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2 2 tertial/0. Vedtatt dokument/Tabeller/Wordpress/"/>
    </mc:Choice>
  </mc:AlternateContent>
  <xr:revisionPtr revIDLastSave="314" documentId="8_{C7B00892-36CD-4A35-8314-C45A22DC0817}" xr6:coauthVersionLast="47" xr6:coauthVersionMax="47" xr10:uidLastSave="{0870B2D3-ECB6-4DAF-B721-53D2FC3CFBE2}"/>
  <bookViews>
    <workbookView xWindow="-120" yWindow="-16320" windowWidth="29040" windowHeight="15840" tabRatio="500" xr2:uid="{00000000-000D-0000-FFFF-FFFF00000000}"/>
  </bookViews>
  <sheets>
    <sheet name="Mal" sheetId="1" r:id="rId1"/>
    <sheet name="Ark1" sheetId="3" r:id="rId2"/>
    <sheet name="Dropdown" sheetId="2" r:id="rId3"/>
  </sheets>
  <definedNames>
    <definedName name="Kolonnestil">Dropdown!$B$1:$B$2</definedName>
    <definedName name="Stiler">Dropdown!$A$1:$A$6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D115" i="1" l="1"/>
  <c r="D107" i="1"/>
  <c r="D94" i="1"/>
  <c r="D85" i="1"/>
  <c r="D35" i="1"/>
  <c r="D27" i="1"/>
  <c r="D5" i="1"/>
  <c r="D14" i="1" s="1"/>
  <c r="D28" i="1" l="1"/>
  <c r="D108" i="1"/>
  <c r="D122" i="1" s="1"/>
  <c r="D125" i="1" s="1"/>
  <c r="D109" i="1" l="1"/>
  <c r="D126" i="1" s="1"/>
</calcChain>
</file>

<file path=xl/sharedStrings.xml><?xml version="1.0" encoding="utf-8"?>
<sst xmlns="http://schemas.openxmlformats.org/spreadsheetml/2006/main" count="159" uniqueCount="125">
  <si>
    <t>Stiler</t>
  </si>
  <si>
    <t>Nr</t>
  </si>
  <si>
    <t>Prosjektnavn</t>
  </si>
  <si>
    <t>Beløp</t>
  </si>
  <si>
    <t>Sum-lys</t>
  </si>
  <si>
    <t>Nye prosjekter</t>
  </si>
  <si>
    <t>Inventar og utstyr barneverntjenesten</t>
  </si>
  <si>
    <t>Ombygging skolefritidsavlastning Tjensvolltorget</t>
  </si>
  <si>
    <t>Garasje til brannvogner</t>
  </si>
  <si>
    <t>Mulighetsstudie på forumområdet</t>
  </si>
  <si>
    <t>Belysning i uteområdene ved Stavanger konserthus</t>
  </si>
  <si>
    <t>Alternativ bruk av curlinghallen i Stavanger ishall</t>
  </si>
  <si>
    <t>Vestre Åmøy aktivitetsanlegg</t>
  </si>
  <si>
    <t>Kjøp av eiendom til gravplassformål</t>
  </si>
  <si>
    <t>NY</t>
  </si>
  <si>
    <t>Det settes av kr 30 mill. erverv av erstatningsboliger for gjenanskaffelse av 20 boenheter i forbindelse med salg av kommunale bygninger på Midjord i sak 48/22 til kommunalutvalget. Inndekning skjer ved uttak fra disposisjonsfondet.</t>
  </si>
  <si>
    <t>Uthevet</t>
  </si>
  <si>
    <t>Sum nye prosjekt</t>
  </si>
  <si>
    <t>Økt ramme på allerede vedtatte prosjekt</t>
  </si>
  <si>
    <t>Stavanger legevakt, mulighetsstudie</t>
  </si>
  <si>
    <t>Madlamark skole, varmtvannsbasseng</t>
  </si>
  <si>
    <t>Hundvåg kirke</t>
  </si>
  <si>
    <t>Akropolis mulighetsstudie</t>
  </si>
  <si>
    <t>Judaberg brannstasjon</t>
  </si>
  <si>
    <t>Kvaleberg skate- og idrettspark og bydelshus</t>
  </si>
  <si>
    <t>Mosvangen barnehage</t>
  </si>
  <si>
    <t>Stupetårn i Strømvik</t>
  </si>
  <si>
    <t>Toalett tilknyttet Speidermarka</t>
  </si>
  <si>
    <t>Prosjekt friområde</t>
  </si>
  <si>
    <t>Kunstgressbaner</t>
  </si>
  <si>
    <t>Sum kostnadsendringer</t>
  </si>
  <si>
    <t>Delsum, nye prosjekter og kostnadsendringer</t>
  </si>
  <si>
    <t>Bymiljøpakken</t>
  </si>
  <si>
    <t>Bymiljøpakken, sykkel</t>
  </si>
  <si>
    <t>Bymiljøpakken, gange</t>
  </si>
  <si>
    <t>Bymiljøpakken, trafikksikkerhet</t>
  </si>
  <si>
    <t>Bymiljøpakken, kollektiv</t>
  </si>
  <si>
    <t>Delsum, Bymiljøpakken</t>
  </si>
  <si>
    <t>Budsjettjustering som følge av prosjektets finansielle fremdrift</t>
  </si>
  <si>
    <t>Sølvberget, Meråpent på Finnøy</t>
  </si>
  <si>
    <t>Sølvberget, Meråpent på Rennesøy</t>
  </si>
  <si>
    <t>Sølvberget, Nye nettsider</t>
  </si>
  <si>
    <t>Kunst i offentlige rom</t>
  </si>
  <si>
    <t>Lervig sykehjem, inventar og utstyr til kommunalt legekontor</t>
  </si>
  <si>
    <t>Bilpotten - Stokka sykehjem</t>
  </si>
  <si>
    <t>IT, datasenter ny arkitektur</t>
  </si>
  <si>
    <t>Trådløst nettverk i barnehager og SFO</t>
  </si>
  <si>
    <t>IKT oppgraderinger Rennesøy</t>
  </si>
  <si>
    <t>Prosjekt grovgarderober barnehager</t>
  </si>
  <si>
    <t>Finnøy teknisk lager</t>
  </si>
  <si>
    <t>Kortleser på medisinskap, sykehjem</t>
  </si>
  <si>
    <t>Etablererboliger (Tastarustå B7)</t>
  </si>
  <si>
    <t>Skolebygg, oppgradering av SD-server</t>
  </si>
  <si>
    <t>Bofellesskap Haugåsveien</t>
  </si>
  <si>
    <t xml:space="preserve">Kvaleberg skate-/idrett- og bydelshus </t>
  </si>
  <si>
    <t>Nytt kommunehus Rennesøy</t>
  </si>
  <si>
    <t>Rådhuset</t>
  </si>
  <si>
    <t>Tastaveden skole</t>
  </si>
  <si>
    <t>Kvernevik skole</t>
  </si>
  <si>
    <t>Vaulen skole</t>
  </si>
  <si>
    <t>Madlamark skole</t>
  </si>
  <si>
    <t>Mulighetsstudie, tomt/areal til barnehageformål i sentrumsnære områder</t>
  </si>
  <si>
    <t>Teknikken barnehage</t>
  </si>
  <si>
    <t>Strømvik barnehage</t>
  </si>
  <si>
    <t>Finnøy helse og omsorgssenter</t>
  </si>
  <si>
    <t>Mosvannparken dagsenter</t>
  </si>
  <si>
    <t>Ramsvigtunet</t>
  </si>
  <si>
    <t>Blidensol sykehjem</t>
  </si>
  <si>
    <t>Madlamark skole, idrettshall</t>
  </si>
  <si>
    <t>Solborg</t>
  </si>
  <si>
    <t>Hinna idrettsanlegg - rekkefølgekrav</t>
  </si>
  <si>
    <t>Tasta idrettspark (Maradonabanen)</t>
  </si>
  <si>
    <t>Områdeløft Storhaug</t>
  </si>
  <si>
    <t>Kreative lekeplasser</t>
  </si>
  <si>
    <t>Utearealer skoler</t>
  </si>
  <si>
    <t>Utearealer barnehager</t>
  </si>
  <si>
    <t>Trafikksikkerhet</t>
  </si>
  <si>
    <t>Sykkelstrategi</t>
  </si>
  <si>
    <t>Hundvåg gravlund</t>
  </si>
  <si>
    <t>Revheim gravlund</t>
  </si>
  <si>
    <t>Madla/Revheim</t>
  </si>
  <si>
    <t>Forurenset sjøbunn</t>
  </si>
  <si>
    <t>Delsum, finansiell fremdrift</t>
  </si>
  <si>
    <t>Overføringer mellom drift og investering, teknisk korreksjon</t>
  </si>
  <si>
    <t>Fra drift til investering</t>
  </si>
  <si>
    <t>Sandvigå 7, innovasjonsverksted</t>
  </si>
  <si>
    <t>Tekniske hjemmetjenester, bil</t>
  </si>
  <si>
    <t>Inventar og utstyr Blidensol sykehjem</t>
  </si>
  <si>
    <t>Minnesmerke for krigsseilerne</t>
  </si>
  <si>
    <t>Fra områdesatsning Storhaug til Idrett og utemiljø</t>
  </si>
  <si>
    <t>Sum overføring fra drift til investering</t>
  </si>
  <si>
    <t>Fra investering til drift</t>
  </si>
  <si>
    <t>Veferdsteknologi - stilling IT</t>
  </si>
  <si>
    <t>Friområder, økt opparbeidelse</t>
  </si>
  <si>
    <t>Friområder, skjøtsel</t>
  </si>
  <si>
    <t>Styrking blomster og trivsel i sentrum</t>
  </si>
  <si>
    <t>Rehabilitering parkanlegg/friområder</t>
  </si>
  <si>
    <t>Madlamark skole - leie av modulbygg</t>
  </si>
  <si>
    <t>Tastaveden skole - leie av modulbygg</t>
  </si>
  <si>
    <t>Sum overføring fra investering til drift</t>
  </si>
  <si>
    <t>Delsum, overføringer mellom drift og investering</t>
  </si>
  <si>
    <t>Sum</t>
  </si>
  <si>
    <t>Sum endring investeringsutgifter</t>
  </si>
  <si>
    <t>Startlån</t>
  </si>
  <si>
    <t>Videreutlån</t>
  </si>
  <si>
    <t>Bruk av lån til videreutlån</t>
  </si>
  <si>
    <t>Avdrag på lån til videreutlån</t>
  </si>
  <si>
    <t>Mottatte avdrag på videreutlån</t>
  </si>
  <si>
    <t>Sum Startlån/netto utgifter videreutlån</t>
  </si>
  <si>
    <t>Finansiering</t>
  </si>
  <si>
    <t>Refusjon fra fylkeskommunen</t>
  </si>
  <si>
    <t>Kompensasjon for merverdiutgift</t>
  </si>
  <si>
    <t>Spillemidler idrett</t>
  </si>
  <si>
    <t>Spillemidler Vestre Åmøy aktivitetsanlegg</t>
  </si>
  <si>
    <t>Bruk av lån, økt</t>
  </si>
  <si>
    <t>Overføring mellom drift og investering, teknisk korreksjon</t>
  </si>
  <si>
    <t>Økt overføring fra drift</t>
  </si>
  <si>
    <t xml:space="preserve">Overføring fra drift til investering økes med kr 30 mill. til finansiering av erverv av erstatningsboliger for gjenanskaffelse av 20 boenheter i forbindelse med salg av kommunale bygninger på Midjord. </t>
  </si>
  <si>
    <t>Sum finansiering</t>
  </si>
  <si>
    <t>Udekket/udisponert</t>
  </si>
  <si>
    <t>Markert</t>
  </si>
  <si>
    <t>Mørk</t>
  </si>
  <si>
    <t>Forelder</t>
  </si>
  <si>
    <t>Barn</t>
  </si>
  <si>
    <t>Erstatningsboliger for gjenanskaffelse Midjord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</si>
</sst>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2" fillId="3" borderId="0" xfId="0" applyFont="1" applyFill="1"/>
    <xf numFmtId="0" fontId="3" fillId="0" borderId="0" xfId="1" applyProtection="1">
      <protection locked="0"/>
    </xf>
    <xf numFmtId="0" fontId="5" fillId="4" borderId="0" xfId="0" applyFont="1" applyFill="1" applyProtection="1">
      <protection locked="0"/>
    </xf>
    <xf numFmtId="0" fontId="6" fillId="0" borderId="0" xfId="0" applyFont="1" applyProtection="1">
      <protection locked="0"/>
    </xf>
    <xf numFmtId="3" fontId="0" fillId="0" borderId="0" xfId="0" applyNumberFormat="1" applyAlignment="1" applyProtection="1">
      <alignment wrapText="1"/>
      <protection locked="0"/>
    </xf>
    <xf numFmtId="3" fontId="6" fillId="0" borderId="0" xfId="0" applyNumberFormat="1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3" fontId="7" fillId="0" borderId="0" xfId="0" applyNumberFormat="1" applyFont="1" applyAlignment="1" applyProtection="1">
      <alignment wrapText="1"/>
      <protection locked="0"/>
    </xf>
    <xf numFmtId="3" fontId="5" fillId="4" borderId="0" xfId="0" applyNumberFormat="1" applyFont="1" applyFill="1" applyAlignment="1" applyProtection="1">
      <alignment wrapText="1"/>
      <protection locked="0"/>
    </xf>
    <xf numFmtId="0" fontId="5" fillId="0" borderId="0" xfId="0" applyFont="1" applyProtection="1">
      <protection locked="0"/>
    </xf>
    <xf numFmtId="3" fontId="5" fillId="0" borderId="0" xfId="0" applyNumberFormat="1" applyFont="1" applyAlignment="1" applyProtection="1">
      <alignment wrapText="1"/>
      <protection locked="0"/>
    </xf>
    <xf numFmtId="164" fontId="5" fillId="4" borderId="0" xfId="2" applyNumberFormat="1" applyFont="1" applyFill="1" applyProtection="1">
      <protection locked="0"/>
    </xf>
    <xf numFmtId="0" fontId="8" fillId="0" borderId="0" xfId="0" applyFont="1" applyProtection="1">
      <protection locked="0"/>
    </xf>
    <xf numFmtId="3" fontId="8" fillId="0" borderId="0" xfId="0" applyNumberFormat="1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3" fontId="6" fillId="0" borderId="0" xfId="2" applyNumberFormat="1" applyFont="1" applyAlignment="1" applyProtection="1">
      <alignment wrapText="1"/>
      <protection locked="0"/>
    </xf>
    <xf numFmtId="3" fontId="5" fillId="4" borderId="0" xfId="0" applyNumberFormat="1" applyFont="1" applyFill="1" applyProtection="1">
      <protection locked="0"/>
    </xf>
    <xf numFmtId="0" fontId="5" fillId="5" borderId="0" xfId="0" applyFont="1" applyFill="1" applyProtection="1">
      <protection locked="0"/>
    </xf>
    <xf numFmtId="3" fontId="5" fillId="5" borderId="0" xfId="0" applyNumberFormat="1" applyFont="1" applyFill="1" applyAlignment="1" applyProtection="1">
      <alignment wrapText="1"/>
      <protection locked="0"/>
    </xf>
    <xf numFmtId="3" fontId="6" fillId="0" borderId="0" xfId="2" applyNumberFormat="1" applyFont="1" applyFill="1" applyAlignment="1" applyProtection="1">
      <alignment wrapText="1"/>
      <protection locked="0"/>
    </xf>
    <xf numFmtId="3" fontId="8" fillId="0" borderId="0" xfId="2" applyNumberFormat="1" applyFont="1" applyFill="1" applyAlignment="1" applyProtection="1">
      <alignment wrapText="1"/>
      <protection locked="0"/>
    </xf>
    <xf numFmtId="0" fontId="3" fillId="0" borderId="0" xfId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protection locked="0"/>
    </xf>
    <xf numFmtId="3" fontId="11" fillId="0" borderId="0" xfId="0" applyNumberFormat="1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protection locked="0"/>
    </xf>
  </cellXfs>
  <cellStyles count="3">
    <cellStyle name="Hyperkobling" xfId="1" builtinId="8"/>
    <cellStyle name="Komma" xfId="2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21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42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47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63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68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84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89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16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11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32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37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53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58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74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79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5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90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95" Type="http://schemas.openxmlformats.org/officeDocument/2006/relationships/printerSettings" Target="../printerSettings/printerSettings1.bin"/><Relationship Id="rId22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27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43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48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64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69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8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51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72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80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85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93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3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12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17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25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33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38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46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59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67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20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41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54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62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70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75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83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88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91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1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6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15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23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28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36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49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57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10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31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44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52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60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65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73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78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81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86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94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4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9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13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18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39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34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50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55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76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7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71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92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2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29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24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40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45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66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87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61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82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19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14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30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35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56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Relationship Id="rId77" Type="http://schemas.openxmlformats.org/officeDocument/2006/relationships/hyperlink" Target="https://tertialrapport.stavanger.kommune.no/rapport/tertialrapportering-per-30-04-2022/2-forslag-til-vedtak-inkludert-budsjettjusteringer/2-2-kommunedirektorens-forslag-til-budsjettendringer-investering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21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42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47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63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68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16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11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24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32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37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40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45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53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58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66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74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79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5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61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19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14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22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27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30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35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43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48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56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64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69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77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8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51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72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3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12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17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25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33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38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46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59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67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20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41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54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62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70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75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1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6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15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23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28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36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49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57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10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31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44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52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60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65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73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78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4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9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13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18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39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34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50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55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76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7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71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2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Relationship Id="rId29" Type="http://schemas.openxmlformats.org/officeDocument/2006/relationships/hyperlink" Target="https://tertialrapport.stavanger.kommune.no/rapport/tertialrapportering-per-31-08-2021/2-forslag-til-vedtak-inkludert-budsjettjusteringer/2-2-kommunedirektorens-forslag-til-budsjettjustering-invester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6"/>
  <sheetViews>
    <sheetView tabSelected="1" workbookViewId="0">
      <selection activeCell="C13" sqref="C13"/>
    </sheetView>
  </sheetViews>
  <sheetFormatPr baseColWidth="10" defaultColWidth="10.8984375" defaultRowHeight="15.6" x14ac:dyDescent="0.3"/>
  <cols>
    <col min="1" max="1" width="12.59765625" style="2" customWidth="1"/>
    <col min="2" max="2" width="10.8984375" style="1"/>
    <col min="3" max="3" width="60.69921875" style="1" bestFit="1" customWidth="1"/>
    <col min="4" max="16384" width="10.8984375" style="1"/>
  </cols>
  <sheetData>
    <row r="1" spans="1:4" s="2" customFormat="1" x14ac:dyDescent="0.3">
      <c r="A1" s="3" t="s">
        <v>0</v>
      </c>
    </row>
    <row r="2" spans="1:4" x14ac:dyDescent="0.3">
      <c r="B2" s="1" t="s">
        <v>1</v>
      </c>
      <c r="C2" s="1" t="s">
        <v>2</v>
      </c>
      <c r="D2" s="1" t="s">
        <v>3</v>
      </c>
    </row>
    <row r="3" spans="1:4" x14ac:dyDescent="0.3">
      <c r="A3" s="2" t="s">
        <v>4</v>
      </c>
      <c r="C3" s="5" t="s">
        <v>5</v>
      </c>
      <c r="D3" s="5"/>
    </row>
    <row r="4" spans="1:4" x14ac:dyDescent="0.3">
      <c r="B4" s="4">
        <v>1</v>
      </c>
      <c r="C4" s="6" t="s">
        <v>6</v>
      </c>
      <c r="D4" s="7">
        <v>2500</v>
      </c>
    </row>
    <row r="5" spans="1:4" x14ac:dyDescent="0.3">
      <c r="B5" s="4">
        <v>2</v>
      </c>
      <c r="C5" s="6" t="s">
        <v>7</v>
      </c>
      <c r="D5" s="8">
        <f>700+500</f>
        <v>1200</v>
      </c>
    </row>
    <row r="6" spans="1:4" x14ac:dyDescent="0.3">
      <c r="B6" s="4">
        <v>3</v>
      </c>
      <c r="C6" s="6" t="s">
        <v>8</v>
      </c>
      <c r="D6" s="8">
        <v>3000</v>
      </c>
    </row>
    <row r="7" spans="1:4" x14ac:dyDescent="0.3">
      <c r="B7" s="4">
        <v>4</v>
      </c>
      <c r="C7" s="6" t="s">
        <v>9</v>
      </c>
      <c r="D7" s="8">
        <v>1000</v>
      </c>
    </row>
    <row r="8" spans="1:4" x14ac:dyDescent="0.3">
      <c r="B8" s="4">
        <v>5</v>
      </c>
      <c r="C8" s="6" t="s">
        <v>10</v>
      </c>
      <c r="D8" s="8">
        <v>3800</v>
      </c>
    </row>
    <row r="9" spans="1:4" x14ac:dyDescent="0.3">
      <c r="B9" s="4">
        <v>6</v>
      </c>
      <c r="C9" s="6" t="s">
        <v>11</v>
      </c>
      <c r="D9" s="8">
        <v>700</v>
      </c>
    </row>
    <row r="10" spans="1:4" x14ac:dyDescent="0.3">
      <c r="B10" s="4">
        <v>7</v>
      </c>
      <c r="C10" s="6" t="s">
        <v>12</v>
      </c>
      <c r="D10" s="8">
        <v>2200</v>
      </c>
    </row>
    <row r="11" spans="1:4" x14ac:dyDescent="0.3">
      <c r="B11" s="4">
        <v>8</v>
      </c>
      <c r="C11" s="6" t="s">
        <v>13</v>
      </c>
      <c r="D11" s="8">
        <v>5950</v>
      </c>
    </row>
    <row r="12" spans="1:4" x14ac:dyDescent="0.3">
      <c r="A12" s="2" t="s">
        <v>122</v>
      </c>
      <c r="B12" s="25" t="s">
        <v>14</v>
      </c>
      <c r="C12" s="26" t="s">
        <v>124</v>
      </c>
      <c r="D12" s="27">
        <v>30000</v>
      </c>
    </row>
    <row r="13" spans="1:4" x14ac:dyDescent="0.3">
      <c r="A13" s="2" t="s">
        <v>123</v>
      </c>
      <c r="B13" s="25"/>
      <c r="C13" s="1" t="s">
        <v>15</v>
      </c>
      <c r="D13" s="27"/>
    </row>
    <row r="14" spans="1:4" x14ac:dyDescent="0.3">
      <c r="A14" s="2" t="s">
        <v>16</v>
      </c>
      <c r="B14" s="4"/>
      <c r="C14" s="9" t="s">
        <v>17</v>
      </c>
      <c r="D14" s="10">
        <f>SUM(D4:D12)</f>
        <v>50350</v>
      </c>
    </row>
    <row r="15" spans="1:4" x14ac:dyDescent="0.3">
      <c r="A15" s="2" t="s">
        <v>4</v>
      </c>
      <c r="C15" s="5" t="s">
        <v>18</v>
      </c>
      <c r="D15" s="11"/>
    </row>
    <row r="16" spans="1:4" x14ac:dyDescent="0.3">
      <c r="B16" s="4">
        <v>9</v>
      </c>
      <c r="C16" s="6" t="s">
        <v>19</v>
      </c>
      <c r="D16" s="8">
        <v>4000</v>
      </c>
    </row>
    <row r="17" spans="1:4" x14ac:dyDescent="0.3">
      <c r="B17" s="4">
        <v>10</v>
      </c>
      <c r="C17" s="6" t="s">
        <v>20</v>
      </c>
      <c r="D17" s="8">
        <v>5500</v>
      </c>
    </row>
    <row r="18" spans="1:4" x14ac:dyDescent="0.3">
      <c r="B18" s="4">
        <v>11</v>
      </c>
      <c r="C18" s="6" t="s">
        <v>21</v>
      </c>
      <c r="D18" s="8">
        <v>3500</v>
      </c>
    </row>
    <row r="19" spans="1:4" x14ac:dyDescent="0.3">
      <c r="B19" s="4">
        <v>12</v>
      </c>
      <c r="C19" s="6" t="s">
        <v>22</v>
      </c>
      <c r="D19" s="8">
        <v>8500</v>
      </c>
    </row>
    <row r="20" spans="1:4" x14ac:dyDescent="0.3">
      <c r="B20" s="4">
        <v>13</v>
      </c>
      <c r="C20" s="6" t="s">
        <v>23</v>
      </c>
      <c r="D20" s="8">
        <v>1000</v>
      </c>
    </row>
    <row r="21" spans="1:4" x14ac:dyDescent="0.3">
      <c r="B21" s="4">
        <v>14</v>
      </c>
      <c r="C21" s="6" t="s">
        <v>24</v>
      </c>
      <c r="D21" s="8">
        <v>1230</v>
      </c>
    </row>
    <row r="22" spans="1:4" x14ac:dyDescent="0.3">
      <c r="B22" s="4">
        <v>15</v>
      </c>
      <c r="C22" s="6" t="s">
        <v>25</v>
      </c>
      <c r="D22" s="8">
        <v>8000</v>
      </c>
    </row>
    <row r="23" spans="1:4" x14ac:dyDescent="0.3">
      <c r="B23" s="4">
        <v>16</v>
      </c>
      <c r="C23" s="6" t="s">
        <v>26</v>
      </c>
      <c r="D23" s="8">
        <v>650</v>
      </c>
    </row>
    <row r="24" spans="1:4" x14ac:dyDescent="0.3">
      <c r="B24" s="4">
        <v>17</v>
      </c>
      <c r="C24" s="6" t="s">
        <v>27</v>
      </c>
      <c r="D24" s="8">
        <v>250</v>
      </c>
    </row>
    <row r="25" spans="1:4" x14ac:dyDescent="0.3">
      <c r="B25" s="4">
        <v>18</v>
      </c>
      <c r="C25" s="6" t="s">
        <v>28</v>
      </c>
      <c r="D25" s="8">
        <v>46500</v>
      </c>
    </row>
    <row r="26" spans="1:4" x14ac:dyDescent="0.3">
      <c r="B26" s="4">
        <v>19</v>
      </c>
      <c r="C26" s="6" t="s">
        <v>29</v>
      </c>
      <c r="D26" s="8">
        <v>3000</v>
      </c>
    </row>
    <row r="27" spans="1:4" x14ac:dyDescent="0.3">
      <c r="A27" s="2" t="s">
        <v>16</v>
      </c>
      <c r="C27" s="12" t="s">
        <v>30</v>
      </c>
      <c r="D27" s="13">
        <f>SUM(D16:D26)</f>
        <v>82130</v>
      </c>
    </row>
    <row r="28" spans="1:4" x14ac:dyDescent="0.3">
      <c r="A28" s="2" t="s">
        <v>4</v>
      </c>
      <c r="C28" s="5" t="s">
        <v>31</v>
      </c>
      <c r="D28" s="14">
        <f>D14+D27</f>
        <v>132480</v>
      </c>
    </row>
    <row r="29" spans="1:4" x14ac:dyDescent="0.3">
      <c r="C29" s="5"/>
      <c r="D29" s="14"/>
    </row>
    <row r="30" spans="1:4" x14ac:dyDescent="0.3">
      <c r="A30" s="2" t="s">
        <v>4</v>
      </c>
      <c r="C30" s="5" t="s">
        <v>32</v>
      </c>
      <c r="D30" s="11"/>
    </row>
    <row r="31" spans="1:4" x14ac:dyDescent="0.3">
      <c r="B31" s="4">
        <v>20</v>
      </c>
      <c r="C31" s="1" t="s">
        <v>33</v>
      </c>
      <c r="D31" s="7">
        <v>61500</v>
      </c>
    </row>
    <row r="32" spans="1:4" x14ac:dyDescent="0.3">
      <c r="B32" s="4">
        <v>21</v>
      </c>
      <c r="C32" s="1" t="s">
        <v>34</v>
      </c>
      <c r="D32" s="7">
        <v>27800</v>
      </c>
    </row>
    <row r="33" spans="1:4" x14ac:dyDescent="0.3">
      <c r="B33" s="4">
        <v>22</v>
      </c>
      <c r="C33" s="1" t="s">
        <v>35</v>
      </c>
      <c r="D33" s="7">
        <v>27400</v>
      </c>
    </row>
    <row r="34" spans="1:4" x14ac:dyDescent="0.3">
      <c r="B34" s="4">
        <v>23</v>
      </c>
      <c r="C34" s="1" t="s">
        <v>36</v>
      </c>
      <c r="D34" s="7">
        <v>4000</v>
      </c>
    </row>
    <row r="35" spans="1:4" x14ac:dyDescent="0.3">
      <c r="A35" s="2" t="s">
        <v>4</v>
      </c>
      <c r="C35" s="5" t="s">
        <v>37</v>
      </c>
      <c r="D35" s="14">
        <f>SUM(D31:D34)</f>
        <v>120700</v>
      </c>
    </row>
    <row r="36" spans="1:4" x14ac:dyDescent="0.3">
      <c r="C36" s="5"/>
      <c r="D36" s="14"/>
    </row>
    <row r="37" spans="1:4" x14ac:dyDescent="0.3">
      <c r="A37" s="2" t="s">
        <v>4</v>
      </c>
      <c r="C37" s="5" t="s">
        <v>38</v>
      </c>
      <c r="D37" s="11"/>
    </row>
    <row r="38" spans="1:4" x14ac:dyDescent="0.3">
      <c r="B38" s="4">
        <v>24</v>
      </c>
      <c r="C38" s="15" t="s">
        <v>39</v>
      </c>
      <c r="D38" s="7">
        <v>586</v>
      </c>
    </row>
    <row r="39" spans="1:4" x14ac:dyDescent="0.3">
      <c r="B39" s="4">
        <v>25</v>
      </c>
      <c r="C39" s="15" t="s">
        <v>40</v>
      </c>
      <c r="D39" s="8">
        <v>611</v>
      </c>
    </row>
    <row r="40" spans="1:4" x14ac:dyDescent="0.3">
      <c r="B40" s="4">
        <v>26</v>
      </c>
      <c r="C40" s="15" t="s">
        <v>41</v>
      </c>
      <c r="D40" s="7">
        <v>445</v>
      </c>
    </row>
    <row r="41" spans="1:4" x14ac:dyDescent="0.3">
      <c r="B41" s="4">
        <v>27</v>
      </c>
      <c r="C41" s="15" t="s">
        <v>42</v>
      </c>
      <c r="D41" s="7">
        <v>8300</v>
      </c>
    </row>
    <row r="42" spans="1:4" x14ac:dyDescent="0.3">
      <c r="B42" s="4">
        <v>28</v>
      </c>
      <c r="C42" s="15" t="s">
        <v>43</v>
      </c>
      <c r="D42" s="16">
        <v>1600</v>
      </c>
    </row>
    <row r="43" spans="1:4" x14ac:dyDescent="0.3">
      <c r="B43" s="4">
        <v>29</v>
      </c>
      <c r="C43" s="15" t="s">
        <v>44</v>
      </c>
      <c r="D43" s="16">
        <v>930</v>
      </c>
    </row>
    <row r="44" spans="1:4" x14ac:dyDescent="0.3">
      <c r="B44" s="4">
        <v>30</v>
      </c>
      <c r="C44" s="15" t="s">
        <v>45</v>
      </c>
      <c r="D44" s="16">
        <v>6200</v>
      </c>
    </row>
    <row r="45" spans="1:4" x14ac:dyDescent="0.3">
      <c r="B45" s="4">
        <v>31</v>
      </c>
      <c r="C45" s="15" t="s">
        <v>46</v>
      </c>
      <c r="D45" s="16">
        <v>890</v>
      </c>
    </row>
    <row r="46" spans="1:4" x14ac:dyDescent="0.3">
      <c r="B46" s="4">
        <v>32</v>
      </c>
      <c r="C46" s="15" t="s">
        <v>47</v>
      </c>
      <c r="D46" s="16">
        <v>625</v>
      </c>
    </row>
    <row r="47" spans="1:4" x14ac:dyDescent="0.3">
      <c r="B47" s="4">
        <v>33</v>
      </c>
      <c r="C47" s="15" t="s">
        <v>48</v>
      </c>
      <c r="D47" s="16">
        <v>7000</v>
      </c>
    </row>
    <row r="48" spans="1:4" x14ac:dyDescent="0.3">
      <c r="B48" s="4">
        <v>34</v>
      </c>
      <c r="C48" s="15" t="s">
        <v>49</v>
      </c>
      <c r="D48" s="16">
        <v>4400</v>
      </c>
    </row>
    <row r="49" spans="2:4" x14ac:dyDescent="0.3">
      <c r="B49" s="4">
        <v>35</v>
      </c>
      <c r="C49" s="15" t="s">
        <v>50</v>
      </c>
      <c r="D49" s="16">
        <v>314</v>
      </c>
    </row>
    <row r="50" spans="2:4" x14ac:dyDescent="0.3">
      <c r="B50" s="4">
        <v>36</v>
      </c>
      <c r="C50" s="15" t="s">
        <v>51</v>
      </c>
      <c r="D50" s="16">
        <v>-55000</v>
      </c>
    </row>
    <row r="51" spans="2:4" x14ac:dyDescent="0.3">
      <c r="B51" s="4">
        <v>37</v>
      </c>
      <c r="C51" s="15" t="s">
        <v>52</v>
      </c>
      <c r="D51" s="16">
        <v>1270</v>
      </c>
    </row>
    <row r="52" spans="2:4" x14ac:dyDescent="0.3">
      <c r="B52" s="4">
        <v>38</v>
      </c>
      <c r="C52" s="15" t="s">
        <v>22</v>
      </c>
      <c r="D52" s="16">
        <v>1350</v>
      </c>
    </row>
    <row r="53" spans="2:4" x14ac:dyDescent="0.3">
      <c r="B53" s="4">
        <v>39</v>
      </c>
      <c r="C53" s="17" t="s">
        <v>53</v>
      </c>
      <c r="D53" s="16">
        <v>3000</v>
      </c>
    </row>
    <row r="54" spans="2:4" x14ac:dyDescent="0.3">
      <c r="B54" s="4">
        <v>40</v>
      </c>
      <c r="C54" s="15" t="s">
        <v>54</v>
      </c>
      <c r="D54" s="16">
        <v>1570</v>
      </c>
    </row>
    <row r="55" spans="2:4" x14ac:dyDescent="0.3">
      <c r="B55" s="4">
        <v>41</v>
      </c>
      <c r="C55" s="15" t="s">
        <v>55</v>
      </c>
      <c r="D55" s="16">
        <v>1500</v>
      </c>
    </row>
    <row r="56" spans="2:4" x14ac:dyDescent="0.3">
      <c r="B56" s="4">
        <v>42</v>
      </c>
      <c r="C56" s="15" t="s">
        <v>56</v>
      </c>
      <c r="D56" s="16">
        <v>-8000</v>
      </c>
    </row>
    <row r="57" spans="2:4" x14ac:dyDescent="0.3">
      <c r="B57" s="4">
        <v>43</v>
      </c>
      <c r="C57" s="15" t="s">
        <v>57</v>
      </c>
      <c r="D57" s="16">
        <v>28000</v>
      </c>
    </row>
    <row r="58" spans="2:4" x14ac:dyDescent="0.3">
      <c r="B58" s="4">
        <v>44</v>
      </c>
      <c r="C58" s="15" t="s">
        <v>58</v>
      </c>
      <c r="D58" s="16">
        <v>2000</v>
      </c>
    </row>
    <row r="59" spans="2:4" x14ac:dyDescent="0.3">
      <c r="B59" s="4">
        <v>45</v>
      </c>
      <c r="C59" s="15" t="s">
        <v>59</v>
      </c>
      <c r="D59" s="16">
        <v>7000</v>
      </c>
    </row>
    <row r="60" spans="2:4" x14ac:dyDescent="0.3">
      <c r="B60" s="4">
        <v>46</v>
      </c>
      <c r="C60" s="15" t="s">
        <v>60</v>
      </c>
      <c r="D60" s="16">
        <v>9000</v>
      </c>
    </row>
    <row r="61" spans="2:4" x14ac:dyDescent="0.3">
      <c r="B61" s="4">
        <v>47</v>
      </c>
      <c r="C61" s="15" t="s">
        <v>61</v>
      </c>
      <c r="D61" s="16">
        <v>578</v>
      </c>
    </row>
    <row r="62" spans="2:4" x14ac:dyDescent="0.3">
      <c r="B62" s="4">
        <v>48</v>
      </c>
      <c r="C62" s="15" t="s">
        <v>62</v>
      </c>
      <c r="D62" s="16">
        <v>8800</v>
      </c>
    </row>
    <row r="63" spans="2:4" x14ac:dyDescent="0.3">
      <c r="B63" s="4">
        <v>49</v>
      </c>
      <c r="C63" s="15" t="s">
        <v>63</v>
      </c>
      <c r="D63" s="16">
        <v>8000</v>
      </c>
    </row>
    <row r="64" spans="2:4" x14ac:dyDescent="0.3">
      <c r="B64" s="4">
        <v>50</v>
      </c>
      <c r="C64" s="15" t="s">
        <v>64</v>
      </c>
      <c r="D64" s="16">
        <v>-15000</v>
      </c>
    </row>
    <row r="65" spans="2:4" x14ac:dyDescent="0.3">
      <c r="B65" s="4">
        <v>51</v>
      </c>
      <c r="C65" s="15" t="s">
        <v>65</v>
      </c>
      <c r="D65" s="16">
        <v>32000</v>
      </c>
    </row>
    <row r="66" spans="2:4" x14ac:dyDescent="0.3">
      <c r="B66" s="4">
        <v>52</v>
      </c>
      <c r="C66" s="15" t="s">
        <v>66</v>
      </c>
      <c r="D66" s="16">
        <v>-11000</v>
      </c>
    </row>
    <row r="67" spans="2:4" x14ac:dyDescent="0.3">
      <c r="B67" s="4">
        <v>53</v>
      </c>
      <c r="C67" s="15" t="s">
        <v>67</v>
      </c>
      <c r="D67" s="16">
        <v>-4650</v>
      </c>
    </row>
    <row r="68" spans="2:4" x14ac:dyDescent="0.3">
      <c r="B68" s="4">
        <v>54</v>
      </c>
      <c r="C68" s="6" t="s">
        <v>20</v>
      </c>
      <c r="D68" s="16">
        <v>2500</v>
      </c>
    </row>
    <row r="69" spans="2:4" x14ac:dyDescent="0.3">
      <c r="B69" s="4">
        <v>55</v>
      </c>
      <c r="C69" s="6" t="s">
        <v>68</v>
      </c>
      <c r="D69" s="16">
        <v>1600</v>
      </c>
    </row>
    <row r="70" spans="2:4" x14ac:dyDescent="0.3">
      <c r="B70" s="4">
        <v>56</v>
      </c>
      <c r="C70" s="6" t="s">
        <v>21</v>
      </c>
      <c r="D70" s="16">
        <v>7100</v>
      </c>
    </row>
    <row r="71" spans="2:4" x14ac:dyDescent="0.3">
      <c r="B71" s="4">
        <v>57</v>
      </c>
      <c r="C71" s="15" t="s">
        <v>69</v>
      </c>
      <c r="D71" s="16">
        <v>5200</v>
      </c>
    </row>
    <row r="72" spans="2:4" x14ac:dyDescent="0.3">
      <c r="B72" s="4">
        <v>58</v>
      </c>
      <c r="C72" s="6" t="s">
        <v>70</v>
      </c>
      <c r="D72" s="16">
        <v>7990</v>
      </c>
    </row>
    <row r="73" spans="2:4" x14ac:dyDescent="0.3">
      <c r="B73" s="4">
        <v>59</v>
      </c>
      <c r="C73" s="6" t="s">
        <v>71</v>
      </c>
      <c r="D73" s="16">
        <v>9350</v>
      </c>
    </row>
    <row r="74" spans="2:4" x14ac:dyDescent="0.3">
      <c r="B74" s="4">
        <v>60</v>
      </c>
      <c r="C74" s="6" t="s">
        <v>72</v>
      </c>
      <c r="D74" s="16">
        <v>1984</v>
      </c>
    </row>
    <row r="75" spans="2:4" x14ac:dyDescent="0.3">
      <c r="B75" s="4">
        <v>61</v>
      </c>
      <c r="C75" s="6" t="s">
        <v>73</v>
      </c>
      <c r="D75" s="16">
        <v>4000</v>
      </c>
    </row>
    <row r="76" spans="2:4" x14ac:dyDescent="0.3">
      <c r="B76" s="4">
        <v>62</v>
      </c>
      <c r="C76" s="6" t="s">
        <v>74</v>
      </c>
      <c r="D76" s="16">
        <v>2300</v>
      </c>
    </row>
    <row r="77" spans="2:4" x14ac:dyDescent="0.3">
      <c r="B77" s="4">
        <v>63</v>
      </c>
      <c r="C77" s="6" t="s">
        <v>75</v>
      </c>
      <c r="D77" s="16">
        <v>6800</v>
      </c>
    </row>
    <row r="78" spans="2:4" x14ac:dyDescent="0.3">
      <c r="B78" s="4">
        <v>64</v>
      </c>
      <c r="C78" s="6" t="s">
        <v>28</v>
      </c>
      <c r="D78" s="16">
        <v>3600</v>
      </c>
    </row>
    <row r="79" spans="2:4" x14ac:dyDescent="0.3">
      <c r="B79" s="4">
        <v>65</v>
      </c>
      <c r="C79" s="6" t="s">
        <v>76</v>
      </c>
      <c r="D79" s="16">
        <v>7700</v>
      </c>
    </row>
    <row r="80" spans="2:4" x14ac:dyDescent="0.3">
      <c r="B80" s="4">
        <v>66</v>
      </c>
      <c r="C80" s="6" t="s">
        <v>77</v>
      </c>
      <c r="D80" s="16">
        <v>6700</v>
      </c>
    </row>
    <row r="81" spans="1:4" x14ac:dyDescent="0.3">
      <c r="B81" s="4">
        <v>67</v>
      </c>
      <c r="C81" s="6" t="s">
        <v>78</v>
      </c>
      <c r="D81" s="16">
        <v>800</v>
      </c>
    </row>
    <row r="82" spans="1:4" x14ac:dyDescent="0.3">
      <c r="B82" s="4">
        <v>68</v>
      </c>
      <c r="C82" s="6" t="s">
        <v>79</v>
      </c>
      <c r="D82" s="16">
        <v>800</v>
      </c>
    </row>
    <row r="83" spans="1:4" x14ac:dyDescent="0.3">
      <c r="B83" s="4">
        <v>69</v>
      </c>
      <c r="C83" s="6" t="s">
        <v>80</v>
      </c>
      <c r="D83" s="8">
        <v>-65000</v>
      </c>
    </row>
    <row r="84" spans="1:4" x14ac:dyDescent="0.3">
      <c r="B84" s="4">
        <v>70</v>
      </c>
      <c r="C84" s="6" t="s">
        <v>81</v>
      </c>
      <c r="D84" s="8">
        <v>-10000</v>
      </c>
    </row>
    <row r="85" spans="1:4" x14ac:dyDescent="0.3">
      <c r="A85" s="2" t="s">
        <v>4</v>
      </c>
      <c r="C85" s="5" t="s">
        <v>82</v>
      </c>
      <c r="D85" s="14">
        <f>SUM(D38:D84)</f>
        <v>35743</v>
      </c>
    </row>
    <row r="86" spans="1:4" x14ac:dyDescent="0.3">
      <c r="C86" s="5"/>
      <c r="D86" s="14"/>
    </row>
    <row r="87" spans="1:4" x14ac:dyDescent="0.3">
      <c r="A87" s="2" t="s">
        <v>4</v>
      </c>
      <c r="C87" s="5" t="s">
        <v>83</v>
      </c>
      <c r="D87" s="11"/>
    </row>
    <row r="88" spans="1:4" x14ac:dyDescent="0.3">
      <c r="C88" s="18" t="s">
        <v>84</v>
      </c>
      <c r="D88" s="19"/>
    </row>
    <row r="89" spans="1:4" x14ac:dyDescent="0.3">
      <c r="B89" s="4">
        <v>71</v>
      </c>
      <c r="C89" s="15" t="s">
        <v>85</v>
      </c>
      <c r="D89" s="19">
        <v>2800</v>
      </c>
    </row>
    <row r="90" spans="1:4" x14ac:dyDescent="0.3">
      <c r="B90" s="4">
        <v>72</v>
      </c>
      <c r="C90" s="15" t="s">
        <v>86</v>
      </c>
      <c r="D90" s="19">
        <v>250</v>
      </c>
    </row>
    <row r="91" spans="1:4" x14ac:dyDescent="0.3">
      <c r="B91" s="4">
        <v>73</v>
      </c>
      <c r="C91" s="15" t="s">
        <v>87</v>
      </c>
      <c r="D91" s="19">
        <v>770</v>
      </c>
    </row>
    <row r="92" spans="1:4" x14ac:dyDescent="0.3">
      <c r="B92" s="4">
        <v>74</v>
      </c>
      <c r="C92" s="15" t="s">
        <v>88</v>
      </c>
      <c r="D92" s="19">
        <v>1000</v>
      </c>
    </row>
    <row r="93" spans="1:4" x14ac:dyDescent="0.3">
      <c r="B93" s="4">
        <v>75</v>
      </c>
      <c r="C93" s="15" t="s">
        <v>89</v>
      </c>
      <c r="D93" s="19">
        <v>2900</v>
      </c>
    </row>
    <row r="94" spans="1:4" x14ac:dyDescent="0.3">
      <c r="A94" s="2" t="s">
        <v>16</v>
      </c>
      <c r="C94" s="12" t="s">
        <v>90</v>
      </c>
      <c r="D94" s="13">
        <f>SUM(D89:D93)</f>
        <v>7720</v>
      </c>
    </row>
    <row r="95" spans="1:4" x14ac:dyDescent="0.3">
      <c r="A95" s="2" t="s">
        <v>4</v>
      </c>
      <c r="C95" s="5" t="s">
        <v>91</v>
      </c>
      <c r="D95" s="11"/>
    </row>
    <row r="96" spans="1:4" x14ac:dyDescent="0.3">
      <c r="B96" s="4">
        <v>76</v>
      </c>
      <c r="C96" s="15" t="s">
        <v>92</v>
      </c>
      <c r="D96" s="19">
        <v>-462</v>
      </c>
    </row>
    <row r="97" spans="1:4" x14ac:dyDescent="0.3">
      <c r="B97" s="4">
        <v>77</v>
      </c>
      <c r="C97" s="15" t="s">
        <v>76</v>
      </c>
      <c r="D97" s="19">
        <v>-6650</v>
      </c>
    </row>
    <row r="98" spans="1:4" x14ac:dyDescent="0.3">
      <c r="B98" s="4">
        <v>78</v>
      </c>
      <c r="C98" s="15" t="s">
        <v>74</v>
      </c>
      <c r="D98" s="19">
        <v>-4000</v>
      </c>
    </row>
    <row r="99" spans="1:4" x14ac:dyDescent="0.3">
      <c r="B99" s="4">
        <v>79</v>
      </c>
      <c r="C99" s="15" t="s">
        <v>75</v>
      </c>
      <c r="D99" s="19">
        <v>-3000</v>
      </c>
    </row>
    <row r="100" spans="1:4" x14ac:dyDescent="0.3">
      <c r="B100" s="4">
        <v>80</v>
      </c>
      <c r="C100" s="15" t="s">
        <v>93</v>
      </c>
      <c r="D100" s="19">
        <v>-2000</v>
      </c>
    </row>
    <row r="101" spans="1:4" x14ac:dyDescent="0.3">
      <c r="B101" s="4">
        <v>81</v>
      </c>
      <c r="C101" s="15" t="s">
        <v>94</v>
      </c>
      <c r="D101" s="19">
        <v>-2000</v>
      </c>
    </row>
    <row r="102" spans="1:4" x14ac:dyDescent="0.3">
      <c r="B102" s="4">
        <v>82</v>
      </c>
      <c r="C102" s="15" t="s">
        <v>95</v>
      </c>
      <c r="D102" s="19">
        <v>-1000</v>
      </c>
    </row>
    <row r="103" spans="1:4" x14ac:dyDescent="0.3">
      <c r="B103" s="4">
        <v>83</v>
      </c>
      <c r="C103" s="15" t="s">
        <v>96</v>
      </c>
      <c r="D103" s="19">
        <v>-400</v>
      </c>
    </row>
    <row r="104" spans="1:4" x14ac:dyDescent="0.3">
      <c r="B104" s="4">
        <v>84</v>
      </c>
      <c r="C104" s="15" t="s">
        <v>77</v>
      </c>
      <c r="D104" s="19">
        <v>-6000</v>
      </c>
    </row>
    <row r="105" spans="1:4" x14ac:dyDescent="0.3">
      <c r="B105" s="4">
        <v>85</v>
      </c>
      <c r="C105" s="15" t="s">
        <v>97</v>
      </c>
      <c r="D105" s="19">
        <v>-1600</v>
      </c>
    </row>
    <row r="106" spans="1:4" x14ac:dyDescent="0.3">
      <c r="B106" s="4">
        <v>86</v>
      </c>
      <c r="C106" s="15" t="s">
        <v>98</v>
      </c>
      <c r="D106" s="19">
        <v>-5500</v>
      </c>
    </row>
    <row r="107" spans="1:4" x14ac:dyDescent="0.3">
      <c r="A107" s="2" t="s">
        <v>16</v>
      </c>
      <c r="C107" s="12" t="s">
        <v>99</v>
      </c>
      <c r="D107" s="13">
        <f>SUM(D96:D106)</f>
        <v>-32612</v>
      </c>
    </row>
    <row r="108" spans="1:4" x14ac:dyDescent="0.3">
      <c r="A108" s="2" t="s">
        <v>4</v>
      </c>
      <c r="C108" s="5" t="s">
        <v>100</v>
      </c>
      <c r="D108" s="20">
        <f>D94+D107</f>
        <v>-24892</v>
      </c>
    </row>
    <row r="109" spans="1:4" x14ac:dyDescent="0.3">
      <c r="A109" s="2" t="s">
        <v>101</v>
      </c>
      <c r="C109" s="21" t="s">
        <v>102</v>
      </c>
      <c r="D109" s="22">
        <f>D28+D85+D108+D35</f>
        <v>264031</v>
      </c>
    </row>
    <row r="110" spans="1:4" x14ac:dyDescent="0.3">
      <c r="A110" s="2" t="s">
        <v>4</v>
      </c>
      <c r="C110" s="5" t="s">
        <v>103</v>
      </c>
      <c r="D110" s="11"/>
    </row>
    <row r="111" spans="1:4" x14ac:dyDescent="0.3">
      <c r="B111" s="4">
        <v>87</v>
      </c>
      <c r="C111" s="17" t="s">
        <v>104</v>
      </c>
      <c r="D111" s="23">
        <v>100000</v>
      </c>
    </row>
    <row r="112" spans="1:4" x14ac:dyDescent="0.3">
      <c r="B112" s="4">
        <v>88</v>
      </c>
      <c r="C112" s="17" t="s">
        <v>105</v>
      </c>
      <c r="D112" s="23">
        <v>-100000</v>
      </c>
    </row>
    <row r="113" spans="1:4" x14ac:dyDescent="0.3">
      <c r="B113" s="4">
        <v>89</v>
      </c>
      <c r="C113" s="17" t="s">
        <v>106</v>
      </c>
      <c r="D113" s="23">
        <v>4000</v>
      </c>
    </row>
    <row r="114" spans="1:4" x14ac:dyDescent="0.3">
      <c r="B114" s="4">
        <v>90</v>
      </c>
      <c r="C114" s="17" t="s">
        <v>107</v>
      </c>
      <c r="D114" s="23">
        <v>-4000</v>
      </c>
    </row>
    <row r="115" spans="1:4" x14ac:dyDescent="0.3">
      <c r="A115" s="2" t="s">
        <v>101</v>
      </c>
      <c r="C115" s="21" t="s">
        <v>108</v>
      </c>
      <c r="D115" s="22">
        <f>SUM(D111:D114)</f>
        <v>0</v>
      </c>
    </row>
    <row r="116" spans="1:4" x14ac:dyDescent="0.3">
      <c r="A116" s="2" t="s">
        <v>4</v>
      </c>
      <c r="C116" s="5" t="s">
        <v>109</v>
      </c>
      <c r="D116" s="11"/>
    </row>
    <row r="117" spans="1:4" x14ac:dyDescent="0.3">
      <c r="B117" s="4">
        <v>91</v>
      </c>
      <c r="C117" s="1" t="s">
        <v>110</v>
      </c>
      <c r="D117" s="7">
        <v>-90525</v>
      </c>
    </row>
    <row r="118" spans="1:4" x14ac:dyDescent="0.3">
      <c r="B118" s="4">
        <v>92</v>
      </c>
      <c r="C118" s="1" t="s">
        <v>111</v>
      </c>
      <c r="D118" s="7">
        <v>-55035</v>
      </c>
    </row>
    <row r="119" spans="1:4" x14ac:dyDescent="0.3">
      <c r="B119" s="4">
        <v>93</v>
      </c>
      <c r="C119" s="17" t="s">
        <v>112</v>
      </c>
      <c r="D119" s="24">
        <v>4100</v>
      </c>
    </row>
    <row r="120" spans="1:4" x14ac:dyDescent="0.3">
      <c r="B120" s="4">
        <v>94</v>
      </c>
      <c r="C120" s="17" t="s">
        <v>113</v>
      </c>
      <c r="D120" s="24">
        <v>-1850</v>
      </c>
    </row>
    <row r="121" spans="1:4" x14ac:dyDescent="0.3">
      <c r="B121" s="4">
        <v>95</v>
      </c>
      <c r="C121" s="17" t="s">
        <v>114</v>
      </c>
      <c r="D121" s="24">
        <v>-115613</v>
      </c>
    </row>
    <row r="122" spans="1:4" x14ac:dyDescent="0.3">
      <c r="B122" s="4">
        <v>96</v>
      </c>
      <c r="C122" s="17" t="s">
        <v>115</v>
      </c>
      <c r="D122" s="23">
        <f>D108*-1</f>
        <v>24892</v>
      </c>
    </row>
    <row r="123" spans="1:4" x14ac:dyDescent="0.3">
      <c r="A123" s="2" t="s">
        <v>122</v>
      </c>
      <c r="B123" s="25" t="s">
        <v>14</v>
      </c>
      <c r="C123" s="28" t="s">
        <v>116</v>
      </c>
      <c r="D123" s="23">
        <v>-30000</v>
      </c>
    </row>
    <row r="124" spans="1:4" x14ac:dyDescent="0.3">
      <c r="A124" s="2" t="s">
        <v>123</v>
      </c>
      <c r="B124" s="25"/>
      <c r="C124" s="1" t="s">
        <v>117</v>
      </c>
      <c r="D124" s="23"/>
    </row>
    <row r="125" spans="1:4" x14ac:dyDescent="0.3">
      <c r="A125" s="2" t="s">
        <v>101</v>
      </c>
      <c r="B125" s="4"/>
      <c r="C125" s="21" t="s">
        <v>118</v>
      </c>
      <c r="D125" s="22">
        <f>SUM(D117:D123)</f>
        <v>-264031</v>
      </c>
    </row>
    <row r="126" spans="1:4" x14ac:dyDescent="0.3">
      <c r="A126" s="2" t="s">
        <v>101</v>
      </c>
      <c r="B126" s="4"/>
      <c r="C126" s="21" t="s">
        <v>119</v>
      </c>
      <c r="D126" s="22">
        <f>D125+D115+D109</f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25 A27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4" r:id="rId1" location="in1" display="https://tertialrapport.stavanger.kommune.no/rapport/tertialrapportering-per-30-04-2022/2-forslag-til-vedtak-inkludert-budsjettjusteringer/2-2-kommunedirektorens-forslag-til-budsjettendringer-investering/ - in1" xr:uid="{69D9F111-9754-4A8D-A6CE-011D1E4AADA6}"/>
    <hyperlink ref="B16" r:id="rId2" location="in9" display="https://tertialrapport.stavanger.kommune.no/rapport/tertialrapportering-per-30-04-2022/2-forslag-til-vedtak-inkludert-budsjettjusteringer/2-2-kommunedirektorens-forslag-til-budsjettendringer-investering/ - in9" xr:uid="{D58CCD76-C0F3-4E4C-8EAD-3F4330EE80CA}"/>
    <hyperlink ref="B17" r:id="rId3" location="in10" display="https://tertialrapport.stavanger.kommune.no/rapport/tertialrapportering-per-30-04-2022/2-forslag-til-vedtak-inkludert-budsjettjusteringer/2-2-kommunedirektorens-forslag-til-budsjettendringer-investering/ - in10" xr:uid="{7E003369-5E41-4689-9B14-4EBA3AF1D1D9}"/>
    <hyperlink ref="B18" r:id="rId4" location="in11" display="https://tertialrapport.stavanger.kommune.no/rapport/tertialrapportering-per-30-04-2022/2-forslag-til-vedtak-inkludert-budsjettjusteringer/2-2-kommunedirektorens-forslag-til-budsjettendringer-investering/ - in11" xr:uid="{C4DC35B4-947C-468B-84A7-E85C07C4D5E2}"/>
    <hyperlink ref="B19" r:id="rId5" location="in12" display="https://tertialrapport.stavanger.kommune.no/rapport/tertialrapportering-per-30-04-2022/2-forslag-til-vedtak-inkludert-budsjettjusteringer/2-2-kommunedirektorens-forslag-til-budsjettendringer-investering/ - in12" xr:uid="{C00D381B-DC7A-4ACC-A322-E9453C8DED73}"/>
    <hyperlink ref="B20" r:id="rId6" location="in13" display="https://tertialrapport.stavanger.kommune.no/rapport/tertialrapportering-per-30-04-2022/2-forslag-til-vedtak-inkludert-budsjettjusteringer/2-2-kommunedirektorens-forslag-til-budsjettendringer-investering/ - in13" xr:uid="{47E8BCB1-28E9-4700-A643-60ADD7701AB9}"/>
    <hyperlink ref="B31" r:id="rId7" location="in20" display="https://tertialrapport.stavanger.kommune.no/rapport/tertialrapportering-per-30-04-2022/2-forslag-til-vedtak-inkludert-budsjettjusteringer/2-2-kommunedirektorens-forslag-til-budsjettendringer-investering/ - in20" xr:uid="{5EED13B6-AF31-41E8-9A7E-74A9D72F922A}"/>
    <hyperlink ref="B38" r:id="rId8" location="in14" display="https://tertialrapport.stavanger.kommune.no/rapport/tertialrapportering-per-30-04-2022/2-forslag-til-vedtak-inkludert-budsjettjusteringer/2-2-kommunedirektorens-forslag-til-budsjettendringer-investering/ - in14" xr:uid="{2AE30820-0443-4772-A6E7-D2F24472FEE8}"/>
    <hyperlink ref="B89" r:id="rId9" location="in71" display="https://tertialrapport.stavanger.kommune.no/rapport/tertialrapportering-per-30-04-2022/2-forslag-til-vedtak-inkludert-budsjettjusteringer/2-2-kommunedirektorens-forslag-til-budsjettendringer-investering/ - in71" xr:uid="{03964AC3-732F-48A7-AECA-329DE90E808D}"/>
    <hyperlink ref="B90" r:id="rId10" location="in72" display="https://tertialrapport.stavanger.kommune.no/rapport/tertialrapportering-per-30-04-2022/2-forslag-til-vedtak-inkludert-budsjettjusteringer/2-2-kommunedirektorens-forslag-til-budsjettendringer-investering/ - in72" xr:uid="{C29E0A68-7426-475F-9A34-AEA69B4E003C}"/>
    <hyperlink ref="B91" r:id="rId11" location="in73" display="https://tertialrapport.stavanger.kommune.no/rapport/tertialrapportering-per-30-04-2022/2-forslag-til-vedtak-inkludert-budsjettjusteringer/2-2-kommunedirektorens-forslag-til-budsjettendringer-investering/ - in73" xr:uid="{A7800901-2B30-4F2E-9D9E-EED6CCCCF268}"/>
    <hyperlink ref="B92" r:id="rId12" location="in74" display="https://tertialrapport.stavanger.kommune.no/rapport/tertialrapportering-per-30-04-2022/2-forslag-til-vedtak-inkludert-budsjettjusteringer/2-2-kommunedirektorens-forslag-til-budsjettendringer-investering/ - in74" xr:uid="{D8238485-F089-461B-B2C7-03D09666D43A}"/>
    <hyperlink ref="B93" r:id="rId13" location="in75" display="https://tertialrapport.stavanger.kommune.no/rapport/tertialrapportering-per-30-04-2022/2-forslag-til-vedtak-inkludert-budsjettjusteringer/2-2-kommunedirektorens-forslag-til-budsjettendringer-investering/ - in75" xr:uid="{5CEFCF5C-3D57-4835-9FF1-70661D282ADA}"/>
    <hyperlink ref="B96" r:id="rId14" location="in76" display="https://tertialrapport.stavanger.kommune.no/rapport/tertialrapportering-per-30-04-2022/2-forslag-til-vedtak-inkludert-budsjettjusteringer/2-2-kommunedirektorens-forslag-til-budsjettendringer-investering/ - in76" xr:uid="{BDA44BFA-F971-4942-840F-110304D488B0}"/>
    <hyperlink ref="B97" r:id="rId15" location="in77" display="https://tertialrapport.stavanger.kommune.no/rapport/tertialrapportering-per-30-04-2022/2-forslag-til-vedtak-inkludert-budsjettjusteringer/2-2-kommunedirektorens-forslag-til-budsjettendringer-investering/ - in77" xr:uid="{A08A6214-125B-492F-B24A-4D47EB18277A}"/>
    <hyperlink ref="B98" r:id="rId16" location="in78" display="https://tertialrapport.stavanger.kommune.no/rapport/tertialrapportering-per-30-04-2022/2-forslag-til-vedtak-inkludert-budsjettjusteringer/2-2-kommunedirektorens-forslag-til-budsjettendringer-investering/ - in78" xr:uid="{0741C6AF-F003-4862-BC0C-32F68900A11C}"/>
    <hyperlink ref="B99" r:id="rId17" location="in79" display="https://tertialrapport.stavanger.kommune.no/rapport/tertialrapportering-per-30-04-2022/2-forslag-til-vedtak-inkludert-budsjettjusteringer/2-2-kommunedirektorens-forslag-til-budsjettendringer-investering/ - in79" xr:uid="{18462A36-B1C2-4CA5-8896-0592730C532A}"/>
    <hyperlink ref="B100" r:id="rId18" location="in80" display="https://tertialrapport.stavanger.kommune.no/rapport/tertialrapportering-per-30-04-2022/2-forslag-til-vedtak-inkludert-budsjettjusteringer/2-2-kommunedirektorens-forslag-til-budsjettendringer-investering/ - in80" xr:uid="{02675F33-45E1-4C4F-BF62-0FB7001584AE}"/>
    <hyperlink ref="B104" r:id="rId19" location="in84" display="https://tertialrapport.stavanger.kommune.no/rapport/tertialrapportering-per-30-04-2022/2-forslag-til-vedtak-inkludert-budsjettjusteringer/2-2-kommunedirektorens-forslag-til-budsjettendringer-investering/ - in84" xr:uid="{EFBB9E73-9748-4B4C-B4F3-75CC16838314}"/>
    <hyperlink ref="B112" r:id="rId20" location="in87" display="https://tertialrapport.stavanger.kommune.no/rapport/tertialrapportering-per-30-04-2022/2-forslag-til-vedtak-inkludert-budsjettjusteringer/2-2-kommunedirektorens-forslag-til-budsjettendringer-investering/ - in87" xr:uid="{C19F84BE-A127-4FBC-ADCC-412E6163A078}"/>
    <hyperlink ref="B118" r:id="rId21" location="in92" display="https://tertialrapport.stavanger.kommune.no/rapport/tertialrapportering-per-30-04-2022/2-forslag-til-vedtak-inkludert-budsjettjusteringer/2-2-kommunedirektorens-forslag-til-budsjettendringer-investering/ - in92" xr:uid="{F3525E30-0260-4842-8506-E7E97B24CF85}"/>
    <hyperlink ref="B122" r:id="rId22" location="in96" display="https://tertialrapport.stavanger.kommune.no/rapport/tertialrapportering-per-30-04-2022/2-forslag-til-vedtak-inkludert-budsjettjusteringer/2-2-kommunedirektorens-forslag-til-budsjettendringer-investering/ - in96" xr:uid="{2959522D-7521-4E89-B417-828955E3C7A1}"/>
    <hyperlink ref="B101" r:id="rId23" location="in81" display="https://tertialrapport.stavanger.kommune.no/rapport/tertialrapportering-per-30-04-2022/2-forslag-til-vedtak-inkludert-budsjettjusteringer/2-2-kommunedirektorens-forslag-til-budsjettendringer-investering/ - in81" xr:uid="{2F015ADC-8CFB-461A-913A-626381F2F239}"/>
    <hyperlink ref="B105" r:id="rId24" location="in85" display="https://tertialrapport.stavanger.kommune.no/rapport/tertialrapportering-per-30-04-2022/2-forslag-til-vedtak-inkludert-budsjettjusteringer/2-2-kommunedirektorens-forslag-til-budsjettendringer-investering/ - in85" xr:uid="{21F3231C-5D2D-41C6-9E96-59522040F71C}"/>
    <hyperlink ref="B113" r:id="rId25" location="in87" display="https://tertialrapport.stavanger.kommune.no/rapport/tertialrapportering-per-30-04-2022/2-forslag-til-vedtak-inkludert-budsjettjusteringer/2-2-kommunedirektorens-forslag-til-budsjettendringer-investering/ - in87" xr:uid="{53351AF1-D7FE-49A9-A6F0-A66F31064401}"/>
    <hyperlink ref="B119" r:id="rId26" location="in93" display="https://tertialrapport.stavanger.kommune.no/rapport/tertialrapportering-per-30-04-2022/2-forslag-til-vedtak-inkludert-budsjettjusteringer/2-2-kommunedirektorens-forslag-til-budsjettendringer-investering/ - in93" xr:uid="{AEDF4F98-60D7-495E-A03C-40E310F752B9}"/>
    <hyperlink ref="B102" r:id="rId27" location="in82" display="https://tertialrapport.stavanger.kommune.no/rapport/tertialrapportering-per-30-04-2022/2-forslag-til-vedtak-inkludert-budsjettjusteringer/2-2-kommunedirektorens-forslag-til-budsjettendringer-investering/ - in82" xr:uid="{B34AA441-E355-40AF-BD00-B1B2DB06EEF4}"/>
    <hyperlink ref="B106" r:id="rId28" location="in86" display="https://tertialrapport.stavanger.kommune.no/rapport/tertialrapportering-per-30-04-2022/2-forslag-til-vedtak-inkludert-budsjettjusteringer/2-2-kommunedirektorens-forslag-til-budsjettendringer-investering/ - in86" xr:uid="{47726F59-BAAE-4D61-AD24-030C58D3A396}"/>
    <hyperlink ref="B114" r:id="rId29" location="in90" display="https://tertialrapport.stavanger.kommune.no/rapport/tertialrapportering-per-30-04-2022/2-forslag-til-vedtak-inkludert-budsjettjusteringer/2-2-kommunedirektorens-forslag-til-budsjettendringer-investering/ - in90" xr:uid="{88D269D6-20E8-4358-A729-8EFEBAAFB05D}"/>
    <hyperlink ref="B120" r:id="rId30" location="in94" display="https://tertialrapport.stavanger.kommune.no/rapport/tertialrapportering-per-30-04-2022/2-forslag-til-vedtak-inkludert-budsjettjusteringer/2-2-kommunedirektorens-forslag-til-budsjettendringer-investering/ - in94" xr:uid="{815EFD99-0D92-4363-A4FA-95C36260D59B}"/>
    <hyperlink ref="B103" r:id="rId31" location="in83" display="https://tertialrapport.stavanger.kommune.no/rapport/tertialrapportering-per-30-04-2022/2-forslag-til-vedtak-inkludert-budsjettjusteringer/2-2-kommunedirektorens-forslag-til-budsjettendringer-investering/ - in83" xr:uid="{64B5656D-3BCE-45B8-A012-26DDB75C3201}"/>
    <hyperlink ref="B111" r:id="rId32" location="in87" display="https://tertialrapport.stavanger.kommune.no/rapport/tertialrapportering-per-30-04-2022/2-forslag-til-vedtak-inkludert-budsjettjusteringer/2-2-kommunedirektorens-forslag-til-budsjettendringer-investering/ - in87" xr:uid="{0B157DC0-2026-4B81-AAAC-CD26E4A8F4E5}"/>
    <hyperlink ref="B117" r:id="rId33" location="in91" display="https://tertialrapport.stavanger.kommune.no/rapport/tertialrapportering-per-30-04-2022/2-forslag-til-vedtak-inkludert-budsjettjusteringer/2-2-kommunedirektorens-forslag-til-budsjettendringer-investering/ - in91" xr:uid="{2A08E688-EBFB-471C-B496-C5F6F1F4EA6B}"/>
    <hyperlink ref="B121" r:id="rId34" location="in95" display="https://tertialrapport.stavanger.kommune.no/rapport/tertialrapportering-per-30-04-2022/2-forslag-til-vedtak-inkludert-budsjettjusteringer/2-2-kommunedirektorens-forslag-til-budsjettendringer-investering/ - in95" xr:uid="{59B1B5A3-DF8E-48CA-819A-DDB674632771}"/>
    <hyperlink ref="B5" r:id="rId35" location="in2" display="https://tertialrapport.stavanger.kommune.no/rapport/tertialrapportering-per-30-04-2022/2-forslag-til-vedtak-inkludert-budsjettjusteringer/2-2-kommunedirektorens-forslag-til-budsjettendringer-investering/ - in2" xr:uid="{67E53E6A-CC88-4154-B9B7-CE2454685198}"/>
    <hyperlink ref="B11" r:id="rId36" location="in8" display="https://tertialrapport.stavanger.kommune.no/rapport/tertialrapportering-per-30-04-2022/2-forslag-til-vedtak-inkludert-budsjettjusteringer/2-2-kommunedirektorens-forslag-til-budsjettendringer-investering/ - in8" xr:uid="{29FE60F8-7926-41E5-AB7B-446B2112B274}"/>
    <hyperlink ref="B10" r:id="rId37" location="in7" display="https://tertialrapport.stavanger.kommune.no/rapport/tertialrapportering-per-30-04-2022/2-forslag-til-vedtak-inkludert-budsjettjusteringer/2-2-kommunedirektorens-forslag-til-budsjettendringer-investering/ - in7" xr:uid="{EE7F7CA7-84D5-449A-98F7-A2E8B84C4D71}"/>
    <hyperlink ref="B9" r:id="rId38" location="in6" display="https://tertialrapport.stavanger.kommune.no/rapport/tertialrapportering-per-30-04-2022/2-forslag-til-vedtak-inkludert-budsjettjusteringer/2-2-kommunedirektorens-forslag-til-budsjettendringer-investering/ - in6" xr:uid="{9ED2BF51-B532-4E04-9D50-F72AB63D4026}"/>
    <hyperlink ref="B8" r:id="rId39" location="in5" display="https://tertialrapport.stavanger.kommune.no/rapport/tertialrapportering-per-30-04-2022/2-forslag-til-vedtak-inkludert-budsjettjusteringer/2-2-kommunedirektorens-forslag-til-budsjettendringer-investering/ - in5" xr:uid="{07C4213C-A2EB-4FD6-94C2-CED2C21F167F}"/>
    <hyperlink ref="B7" r:id="rId40" location="in4" display="https://tertialrapport.stavanger.kommune.no/rapport/tertialrapportering-per-30-04-2022/2-forslag-til-vedtak-inkludert-budsjettjusteringer/2-2-kommunedirektorens-forslag-til-budsjettendringer-investering/ - in4" xr:uid="{06F6B540-B140-4817-80F2-600E33E43BA7}"/>
    <hyperlink ref="B6" r:id="rId41" location="in3" display="https://tertialrapport.stavanger.kommune.no/rapport/tertialrapportering-per-30-04-2022/2-forslag-til-vedtak-inkludert-budsjettjusteringer/2-2-kommunedirektorens-forslag-til-budsjettendringer-investering/ - in3" xr:uid="{461287BA-472D-4BF9-BE3D-7663EFA39F8C}"/>
    <hyperlink ref="B21" r:id="rId42" location="in21" display="https://tertialrapport.stavanger.kommune.no/rapport/tertialrapportering-per-30-04-2022/2-forslag-til-vedtak-inkludert-budsjettjusteringer/2-2-kommunedirektorens-forslag-til-budsjettendringer-investering/ - in21" xr:uid="{21C23446-A7A6-4C37-B3C0-6CC4DAF8F29F}"/>
    <hyperlink ref="B22" r:id="rId43" location="in15" display="https://tertialrapport.stavanger.kommune.no/rapport/tertialrapportering-per-30-04-2022/2-forslag-til-vedtak-inkludert-budsjettjusteringer/2-2-kommunedirektorens-forslag-til-budsjettendringer-investering/ - in15" xr:uid="{08B28D11-1314-4402-B961-F6A73DD74537}"/>
    <hyperlink ref="B23" r:id="rId44" location="in16" display="https://tertialrapport.stavanger.kommune.no/rapport/tertialrapportering-per-30-04-2022/2-forslag-til-vedtak-inkludert-budsjettjusteringer/2-2-kommunedirektorens-forslag-til-budsjettendringer-investering/ - in16" xr:uid="{6F7BA9CA-054C-4C4B-A03C-67CAC20FAE25}"/>
    <hyperlink ref="B24" r:id="rId45" location="in17" display="https://tertialrapport.stavanger.kommune.no/rapport/tertialrapportering-per-30-04-2022/2-forslag-til-vedtak-inkludert-budsjettjusteringer/2-2-kommunedirektorens-forslag-til-budsjettendringer-investering/ - in17" xr:uid="{5781567D-DF33-459D-9FE7-3378BEFA366E}"/>
    <hyperlink ref="B25" r:id="rId46" location="in18" display="https://tertialrapport.stavanger.kommune.no/rapport/tertialrapportering-per-30-04-2022/2-forslag-til-vedtak-inkludert-budsjettjusteringer/2-2-kommunedirektorens-forslag-til-budsjettendringer-investering/ - in18" xr:uid="{2B2D9AE3-7869-4C40-8EAD-CE01831AB8BA}"/>
    <hyperlink ref="B26" r:id="rId47" location="in19" display="https://tertialrapport.stavanger.kommune.no/rapport/tertialrapportering-per-30-04-2022/2-forslag-til-vedtak-inkludert-budsjettjusteringer/2-2-kommunedirektorens-forslag-til-budsjettendringer-investering/ - in19" xr:uid="{AD7BEC24-68DB-4EB1-A9C5-DD3A283AFE53}"/>
    <hyperlink ref="B32:B34" r:id="rId48" location="in20" display="https://tertialrapport.stavanger.kommune.no/rapport/tertialrapportering-per-30-04-2022/2-forslag-til-vedtak-inkludert-budsjettjusteringer/2-2-kommunedirektorens-forslag-til-budsjettendringer-investering/ - in20" xr:uid="{6C2F8C03-F362-4D1B-BE54-61671B55AE8F}"/>
    <hyperlink ref="B84" r:id="rId49" location="in14" display="https://tertialrapport.stavanger.kommune.no/rapport/tertialrapportering-per-30-04-2022/2-forslag-til-vedtak-inkludert-budsjettjusteringer/2-2-kommunedirektorens-forslag-til-budsjettendringer-investering/ - in14" xr:uid="{CD68F090-2830-40C3-B254-158E906B0CD8}"/>
    <hyperlink ref="B83" r:id="rId50" location="in14" display="https://tertialrapport.stavanger.kommune.no/rapport/tertialrapportering-per-30-04-2022/2-forslag-til-vedtak-inkludert-budsjettjusteringer/2-2-kommunedirektorens-forslag-til-budsjettendringer-investering/ - in14" xr:uid="{162EA7DA-9099-445A-A9F9-6A70B624A1E0}"/>
    <hyperlink ref="B82" r:id="rId51" location="in14" display="https://tertialrapport.stavanger.kommune.no/rapport/tertialrapportering-per-30-04-2022/2-forslag-til-vedtak-inkludert-budsjettjusteringer/2-2-kommunedirektorens-forslag-til-budsjettendringer-investering/ - in14" xr:uid="{DA389F93-2414-4B74-BE2E-804AAA61FC7D}"/>
    <hyperlink ref="B81" r:id="rId52" location="in14" display="https://tertialrapport.stavanger.kommune.no/rapport/tertialrapportering-per-30-04-2022/2-forslag-til-vedtak-inkludert-budsjettjusteringer/2-2-kommunedirektorens-forslag-til-budsjettendringer-investering/ - in14" xr:uid="{5A8A2656-C915-4792-BC3F-007E762DFF76}"/>
    <hyperlink ref="B80" r:id="rId53" location="in14" display="https://tertialrapport.stavanger.kommune.no/rapport/tertialrapportering-per-30-04-2022/2-forslag-til-vedtak-inkludert-budsjettjusteringer/2-2-kommunedirektorens-forslag-til-budsjettendringer-investering/ - in14" xr:uid="{D22FC80A-9784-4AED-AF83-5BBE3D588921}"/>
    <hyperlink ref="B79" r:id="rId54" location="in14" display="https://tertialrapport.stavanger.kommune.no/rapport/tertialrapportering-per-30-04-2022/2-forslag-til-vedtak-inkludert-budsjettjusteringer/2-2-kommunedirektorens-forslag-til-budsjettendringer-investering/ - in14" xr:uid="{9369D5F1-A380-4E3C-B282-69438C27B025}"/>
    <hyperlink ref="B78" r:id="rId55" location="in14" display="https://tertialrapport.stavanger.kommune.no/rapport/tertialrapportering-per-30-04-2022/2-forslag-til-vedtak-inkludert-budsjettjusteringer/2-2-kommunedirektorens-forslag-til-budsjettendringer-investering/ - in14" xr:uid="{74D6F3B3-3497-4620-A941-C2C41C445E15}"/>
    <hyperlink ref="B77" r:id="rId56" location="in14" display="https://tertialrapport.stavanger.kommune.no/rapport/tertialrapportering-per-30-04-2022/2-forslag-til-vedtak-inkludert-budsjettjusteringer/2-2-kommunedirektorens-forslag-til-budsjettendringer-investering/ - in14" xr:uid="{D314734E-9543-4C66-A27D-C472C229598B}"/>
    <hyperlink ref="B76" r:id="rId57" location="in14" display="https://tertialrapport.stavanger.kommune.no/rapport/tertialrapportering-per-30-04-2022/2-forslag-til-vedtak-inkludert-budsjettjusteringer/2-2-kommunedirektorens-forslag-til-budsjettendringer-investering/ - in14" xr:uid="{4FEA980A-7225-48BA-9381-42EDE999A6E4}"/>
    <hyperlink ref="B75" r:id="rId58" location="in14" display="https://tertialrapport.stavanger.kommune.no/rapport/tertialrapportering-per-30-04-2022/2-forslag-til-vedtak-inkludert-budsjettjusteringer/2-2-kommunedirektorens-forslag-til-budsjettendringer-investering/ - in14" xr:uid="{8FF97317-4DCD-4990-AC49-06A22F656D5F}"/>
    <hyperlink ref="B74" r:id="rId59" location="in14" display="https://tertialrapport.stavanger.kommune.no/rapport/tertialrapportering-per-30-04-2022/2-forslag-til-vedtak-inkludert-budsjettjusteringer/2-2-kommunedirektorens-forslag-til-budsjettendringer-investering/ - in14" xr:uid="{4297E04D-D7B7-4805-9469-28C79BB029D1}"/>
    <hyperlink ref="B73" r:id="rId60" location="in14" display="https://tertialrapport.stavanger.kommune.no/rapport/tertialrapportering-per-30-04-2022/2-forslag-til-vedtak-inkludert-budsjettjusteringer/2-2-kommunedirektorens-forslag-til-budsjettendringer-investering/ - in14" xr:uid="{30F85B83-466B-432C-887D-68C46001A7FE}"/>
    <hyperlink ref="B72" r:id="rId61" location="in14" display="https://tertialrapport.stavanger.kommune.no/rapport/tertialrapportering-per-30-04-2022/2-forslag-til-vedtak-inkludert-budsjettjusteringer/2-2-kommunedirektorens-forslag-til-budsjettendringer-investering/ - in14" xr:uid="{3B724A2F-4A46-497F-97A5-4235F9ECE37C}"/>
    <hyperlink ref="B71" r:id="rId62" location="in14" display="https://tertialrapport.stavanger.kommune.no/rapport/tertialrapportering-per-30-04-2022/2-forslag-til-vedtak-inkludert-budsjettjusteringer/2-2-kommunedirektorens-forslag-til-budsjettendringer-investering/ - in14" xr:uid="{70283DA6-4240-4A19-BB0F-9E69C00E8DB5}"/>
    <hyperlink ref="B70" r:id="rId63" location="in14" display="https://tertialrapport.stavanger.kommune.no/rapport/tertialrapportering-per-30-04-2022/2-forslag-til-vedtak-inkludert-budsjettjusteringer/2-2-kommunedirektorens-forslag-til-budsjettendringer-investering/ - in14" xr:uid="{2095D822-67FA-4F01-AE2E-949C44256AF5}"/>
    <hyperlink ref="B69" r:id="rId64" location="in14" display="https://tertialrapport.stavanger.kommune.no/rapport/tertialrapportering-per-30-04-2022/2-forslag-til-vedtak-inkludert-budsjettjusteringer/2-2-kommunedirektorens-forslag-til-budsjettendringer-investering/ - in14" xr:uid="{B7E4E71F-0376-400D-93E3-5B96FD2D40CD}"/>
    <hyperlink ref="B68" r:id="rId65" location="in14" display="https://tertialrapport.stavanger.kommune.no/rapport/tertialrapportering-per-30-04-2022/2-forslag-til-vedtak-inkludert-budsjettjusteringer/2-2-kommunedirektorens-forslag-til-budsjettendringer-investering/ - in14" xr:uid="{0ED6436E-A0E2-4DC3-8279-3018E57B4A5E}"/>
    <hyperlink ref="B67" r:id="rId66" location="in14" display="https://tertialrapport.stavanger.kommune.no/rapport/tertialrapportering-per-30-04-2022/2-forslag-til-vedtak-inkludert-budsjettjusteringer/2-2-kommunedirektorens-forslag-til-budsjettendringer-investering/ - in14" xr:uid="{6488E791-1250-4C50-83AB-B0C74154A47D}"/>
    <hyperlink ref="B66" r:id="rId67" location="in14" display="https://tertialrapport.stavanger.kommune.no/rapport/tertialrapportering-per-30-04-2022/2-forslag-til-vedtak-inkludert-budsjettjusteringer/2-2-kommunedirektorens-forslag-til-budsjettendringer-investering/ - in14" xr:uid="{2B1A83F0-3EF3-4E8C-8C58-1EF1B35A0EE1}"/>
    <hyperlink ref="B65" r:id="rId68" location="in14" display="https://tertialrapport.stavanger.kommune.no/rapport/tertialrapportering-per-30-04-2022/2-forslag-til-vedtak-inkludert-budsjettjusteringer/2-2-kommunedirektorens-forslag-til-budsjettendringer-investering/ - in14" xr:uid="{6BC45F1D-7D93-4339-8B7E-0F7B64967D44}"/>
    <hyperlink ref="B64" r:id="rId69" location="in14" display="https://tertialrapport.stavanger.kommune.no/rapport/tertialrapportering-per-30-04-2022/2-forslag-til-vedtak-inkludert-budsjettjusteringer/2-2-kommunedirektorens-forslag-til-budsjettendringer-investering/ - in14" xr:uid="{946C5A5E-E4FB-42D3-AF29-2198D2E75059}"/>
    <hyperlink ref="B63" r:id="rId70" location="in14" display="https://tertialrapport.stavanger.kommune.no/rapport/tertialrapportering-per-30-04-2022/2-forslag-til-vedtak-inkludert-budsjettjusteringer/2-2-kommunedirektorens-forslag-til-budsjettendringer-investering/ - in14" xr:uid="{BAE147FC-58B7-4A6E-934B-09E3E3879E93}"/>
    <hyperlink ref="B62" r:id="rId71" location="in14" display="https://tertialrapport.stavanger.kommune.no/rapport/tertialrapportering-per-30-04-2022/2-forslag-til-vedtak-inkludert-budsjettjusteringer/2-2-kommunedirektorens-forslag-til-budsjettendringer-investering/ - in14" xr:uid="{DA7D75CC-6670-4D1D-A423-B69FD9FD8EF9}"/>
    <hyperlink ref="B61" r:id="rId72" location="in14" display="https://tertialrapport.stavanger.kommune.no/rapport/tertialrapportering-per-30-04-2022/2-forslag-til-vedtak-inkludert-budsjettjusteringer/2-2-kommunedirektorens-forslag-til-budsjettendringer-investering/ - in14" xr:uid="{11882A24-EE81-4A39-95C8-77BEFCF321DD}"/>
    <hyperlink ref="B60" r:id="rId73" location="in14" display="https://tertialrapport.stavanger.kommune.no/rapport/tertialrapportering-per-30-04-2022/2-forslag-til-vedtak-inkludert-budsjettjusteringer/2-2-kommunedirektorens-forslag-til-budsjettendringer-investering/ - in14" xr:uid="{336AD1D4-35E0-4BED-9930-DAD6B995EA4F}"/>
    <hyperlink ref="B59" r:id="rId74" location="in14" display="https://tertialrapport.stavanger.kommune.no/rapport/tertialrapportering-per-30-04-2022/2-forslag-til-vedtak-inkludert-budsjettjusteringer/2-2-kommunedirektorens-forslag-til-budsjettendringer-investering/ - in14" xr:uid="{F41A720A-CC55-4143-8B15-CEFEB81F17EF}"/>
    <hyperlink ref="B58" r:id="rId75" location="in14" display="https://tertialrapport.stavanger.kommune.no/rapport/tertialrapportering-per-30-04-2022/2-forslag-til-vedtak-inkludert-budsjettjusteringer/2-2-kommunedirektorens-forslag-til-budsjettendringer-investering/ - in14" xr:uid="{70AC85F8-731C-40A9-9C42-EC964F0D02BB}"/>
    <hyperlink ref="B57" r:id="rId76" location="in14" display="https://tertialrapport.stavanger.kommune.no/rapport/tertialrapportering-per-30-04-2022/2-forslag-til-vedtak-inkludert-budsjettjusteringer/2-2-kommunedirektorens-forslag-til-budsjettendringer-investering/ - in14" xr:uid="{51B2D7D5-C86E-40E9-B64B-FF6448B91DD1}"/>
    <hyperlink ref="B56" r:id="rId77" location="in14" display="https://tertialrapport.stavanger.kommune.no/rapport/tertialrapportering-per-30-04-2022/2-forslag-til-vedtak-inkludert-budsjettjusteringer/2-2-kommunedirektorens-forslag-til-budsjettendringer-investering/ - in14" xr:uid="{8BC64D11-1283-4435-BD3F-DA388C905F7D}"/>
    <hyperlink ref="B55" r:id="rId78" location="in14" display="https://tertialrapport.stavanger.kommune.no/rapport/tertialrapportering-per-30-04-2022/2-forslag-til-vedtak-inkludert-budsjettjusteringer/2-2-kommunedirektorens-forslag-til-budsjettendringer-investering/ - in14" xr:uid="{232FA2C2-2119-4F9B-81F6-CD04776D25A3}"/>
    <hyperlink ref="B54" r:id="rId79" location="in14" display="https://tertialrapport.stavanger.kommune.no/rapport/tertialrapportering-per-30-04-2022/2-forslag-til-vedtak-inkludert-budsjettjusteringer/2-2-kommunedirektorens-forslag-til-budsjettendringer-investering/ - in14" xr:uid="{1DD1F8DA-6B49-416C-8378-76856EA76381}"/>
    <hyperlink ref="B53" r:id="rId80" location="in14" display="https://tertialrapport.stavanger.kommune.no/rapport/tertialrapportering-per-30-04-2022/2-forslag-til-vedtak-inkludert-budsjettjusteringer/2-2-kommunedirektorens-forslag-til-budsjettendringer-investering/ - in14" xr:uid="{38E17042-DA77-4DBE-8D55-3EE5EDAC9E52}"/>
    <hyperlink ref="B52" r:id="rId81" location="in14" display="https://tertialrapport.stavanger.kommune.no/rapport/tertialrapportering-per-30-04-2022/2-forslag-til-vedtak-inkludert-budsjettjusteringer/2-2-kommunedirektorens-forslag-til-budsjettendringer-investering/ - in14" xr:uid="{947CEB95-EFCB-4F8D-BB41-7B80811C91A2}"/>
    <hyperlink ref="B51" r:id="rId82" location="in14" display="https://tertialrapport.stavanger.kommune.no/rapport/tertialrapportering-per-30-04-2022/2-forslag-til-vedtak-inkludert-budsjettjusteringer/2-2-kommunedirektorens-forslag-til-budsjettendringer-investering/ - in14" xr:uid="{2B86D62F-3F1B-4EAB-8DD5-9190846E847C}"/>
    <hyperlink ref="B50" r:id="rId83" location="in14" display="https://tertialrapport.stavanger.kommune.no/rapport/tertialrapportering-per-30-04-2022/2-forslag-til-vedtak-inkludert-budsjettjusteringer/2-2-kommunedirektorens-forslag-til-budsjettendringer-investering/ - in14" xr:uid="{FF12D605-A0D4-4488-8F21-80746FB010F5}"/>
    <hyperlink ref="B49" r:id="rId84" location="in14" display="https://tertialrapport.stavanger.kommune.no/rapport/tertialrapportering-per-30-04-2022/2-forslag-til-vedtak-inkludert-budsjettjusteringer/2-2-kommunedirektorens-forslag-til-budsjettendringer-investering/ - in14" xr:uid="{549BC400-0B7E-46B5-BFFA-77BC4736A671}"/>
    <hyperlink ref="B48" r:id="rId85" location="in14" display="https://tertialrapport.stavanger.kommune.no/rapport/tertialrapportering-per-30-04-2022/2-forslag-til-vedtak-inkludert-budsjettjusteringer/2-2-kommunedirektorens-forslag-til-budsjettendringer-investering/ - in14" xr:uid="{69127A4C-68F8-4AF6-998C-2A994F4F4159}"/>
    <hyperlink ref="B47" r:id="rId86" location="in14" display="https://tertialrapport.stavanger.kommune.no/rapport/tertialrapportering-per-30-04-2022/2-forslag-til-vedtak-inkludert-budsjettjusteringer/2-2-kommunedirektorens-forslag-til-budsjettendringer-investering/ - in14" xr:uid="{C1BEF1AE-6997-4D54-86E9-356AFD40F0AA}"/>
    <hyperlink ref="B46" r:id="rId87" location="in14" display="https://tertialrapport.stavanger.kommune.no/rapport/tertialrapportering-per-30-04-2022/2-forslag-til-vedtak-inkludert-budsjettjusteringer/2-2-kommunedirektorens-forslag-til-budsjettendringer-investering/ - in14" xr:uid="{57B087AC-E01E-4EBE-BE94-84E7EFA22348}"/>
    <hyperlink ref="B45" r:id="rId88" location="in14" display="https://tertialrapport.stavanger.kommune.no/rapport/tertialrapportering-per-30-04-2022/2-forslag-til-vedtak-inkludert-budsjettjusteringer/2-2-kommunedirektorens-forslag-til-budsjettendringer-investering/ - in14" xr:uid="{C4BFFB54-4D70-4A13-B1EA-5D34DC3B8992}"/>
    <hyperlink ref="B44" r:id="rId89" location="in14" display="https://tertialrapport.stavanger.kommune.no/rapport/tertialrapportering-per-30-04-2022/2-forslag-til-vedtak-inkludert-budsjettjusteringer/2-2-kommunedirektorens-forslag-til-budsjettendringer-investering/ - in14" xr:uid="{A403ED43-FF2A-416F-9656-FCF7080A1123}"/>
    <hyperlink ref="B43" r:id="rId90" location="in14" display="https://tertialrapport.stavanger.kommune.no/rapport/tertialrapportering-per-30-04-2022/2-forslag-til-vedtak-inkludert-budsjettjusteringer/2-2-kommunedirektorens-forslag-til-budsjettendringer-investering/ - in14" xr:uid="{2584BB53-5BA6-4C2C-B328-E40985E53DB4}"/>
    <hyperlink ref="B42" r:id="rId91" location="in14" display="https://tertialrapport.stavanger.kommune.no/rapport/tertialrapportering-per-30-04-2022/2-forslag-til-vedtak-inkludert-budsjettjusteringer/2-2-kommunedirektorens-forslag-til-budsjettendringer-investering/ - in14" xr:uid="{D82A4A05-32ED-4029-9F97-9E4DA161052B}"/>
    <hyperlink ref="B41" r:id="rId92" location="in14" display="https://tertialrapport.stavanger.kommune.no/rapport/tertialrapportering-per-30-04-2022/2-forslag-til-vedtak-inkludert-budsjettjusteringer/2-2-kommunedirektorens-forslag-til-budsjettendringer-investering/ - in14" xr:uid="{EAFC9DF0-4FB8-48DD-852B-AA26E98B35E6}"/>
    <hyperlink ref="B40" r:id="rId93" location="in14" display="https://tertialrapport.stavanger.kommune.no/rapport/tertialrapportering-per-30-04-2022/2-forslag-til-vedtak-inkludert-budsjettjusteringer/2-2-kommunedirektorens-forslag-til-budsjettendringer-investering/ - in14" xr:uid="{3A48D2AB-04BA-4576-A5A2-8EB093280578}"/>
    <hyperlink ref="B39" r:id="rId94" location="in14" display="https://tertialrapport.stavanger.kommune.no/rapport/tertialrapportering-per-30-04-2022/2-forslag-til-vedtak-inkludert-budsjettjusteringer/2-2-kommunedirektorens-forslag-til-budsjettendringer-investering/ - in14" xr:uid="{371E187B-DC87-49B5-A0B7-5076A9EF330A}"/>
  </hyperlinks>
  <pageMargins left="0.7" right="0.7" top="0.75" bottom="0.75" header="0.3" footer="0.3"/>
  <pageSetup paperSize="9" orientation="portrait" r:id="rId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07D5A-C64B-4B1F-B13C-169D48D41428}">
  <dimension ref="A1:A91"/>
  <sheetViews>
    <sheetView workbookViewId="0">
      <selection sqref="A1:A91"/>
    </sheetView>
  </sheetViews>
  <sheetFormatPr baseColWidth="10" defaultColWidth="11" defaultRowHeight="15.6" x14ac:dyDescent="0.3"/>
  <sheetData>
    <row r="1" spans="1:1" x14ac:dyDescent="0.3">
      <c r="A1" s="4">
        <v>1</v>
      </c>
    </row>
    <row r="2" spans="1:1" x14ac:dyDescent="0.3">
      <c r="A2" s="4">
        <v>2</v>
      </c>
    </row>
    <row r="3" spans="1:1" x14ac:dyDescent="0.3">
      <c r="A3" s="4">
        <v>3</v>
      </c>
    </row>
    <row r="4" spans="1:1" x14ac:dyDescent="0.3">
      <c r="A4" s="4">
        <v>4</v>
      </c>
    </row>
    <row r="5" spans="1:1" x14ac:dyDescent="0.3">
      <c r="A5" s="4">
        <v>5</v>
      </c>
    </row>
    <row r="6" spans="1:1" x14ac:dyDescent="0.3">
      <c r="A6" s="4">
        <v>6</v>
      </c>
    </row>
    <row r="7" spans="1:1" x14ac:dyDescent="0.3">
      <c r="A7" s="4">
        <v>7</v>
      </c>
    </row>
    <row r="8" spans="1:1" x14ac:dyDescent="0.3">
      <c r="A8" s="4">
        <v>8</v>
      </c>
    </row>
    <row r="9" spans="1:1" x14ac:dyDescent="0.3">
      <c r="A9" s="4">
        <v>9</v>
      </c>
    </row>
    <row r="10" spans="1:1" x14ac:dyDescent="0.3">
      <c r="A10" s="4">
        <v>10</v>
      </c>
    </row>
    <row r="11" spans="1:1" x14ac:dyDescent="0.3">
      <c r="A11" s="4">
        <v>11</v>
      </c>
    </row>
    <row r="12" spans="1:1" x14ac:dyDescent="0.3">
      <c r="A12" s="4">
        <v>12</v>
      </c>
    </row>
    <row r="13" spans="1:1" x14ac:dyDescent="0.3">
      <c r="A13" s="4">
        <v>13</v>
      </c>
    </row>
    <row r="14" spans="1:1" x14ac:dyDescent="0.3">
      <c r="A14" s="4"/>
    </row>
    <row r="15" spans="1:1" x14ac:dyDescent="0.3">
      <c r="A15" s="4"/>
    </row>
    <row r="16" spans="1:1" x14ac:dyDescent="0.3">
      <c r="A16" s="4">
        <v>14</v>
      </c>
    </row>
    <row r="17" spans="1:1" x14ac:dyDescent="0.3">
      <c r="A17" s="4">
        <v>15</v>
      </c>
    </row>
    <row r="18" spans="1:1" x14ac:dyDescent="0.3">
      <c r="A18" s="4">
        <v>16</v>
      </c>
    </row>
    <row r="19" spans="1:1" x14ac:dyDescent="0.3">
      <c r="A19" s="4"/>
    </row>
    <row r="20" spans="1:1" x14ac:dyDescent="0.3">
      <c r="A20" s="4">
        <v>17</v>
      </c>
    </row>
    <row r="21" spans="1:1" x14ac:dyDescent="0.3">
      <c r="A21" s="4">
        <v>18</v>
      </c>
    </row>
    <row r="22" spans="1:1" x14ac:dyDescent="0.3">
      <c r="A22" s="4">
        <v>19</v>
      </c>
    </row>
    <row r="23" spans="1:1" x14ac:dyDescent="0.3">
      <c r="A23" s="4">
        <v>20</v>
      </c>
    </row>
    <row r="24" spans="1:1" x14ac:dyDescent="0.3">
      <c r="A24" s="4">
        <v>21</v>
      </c>
    </row>
    <row r="25" spans="1:1" x14ac:dyDescent="0.3">
      <c r="A25" s="4">
        <v>22</v>
      </c>
    </row>
    <row r="26" spans="1:1" x14ac:dyDescent="0.3">
      <c r="A26" s="4">
        <v>23</v>
      </c>
    </row>
    <row r="27" spans="1:1" x14ac:dyDescent="0.3">
      <c r="A27" s="4">
        <v>24</v>
      </c>
    </row>
    <row r="28" spans="1:1" x14ac:dyDescent="0.3">
      <c r="A28" s="4">
        <v>25</v>
      </c>
    </row>
    <row r="29" spans="1:1" x14ac:dyDescent="0.3">
      <c r="A29" s="4">
        <v>26</v>
      </c>
    </row>
    <row r="30" spans="1:1" x14ac:dyDescent="0.3">
      <c r="A30" s="4">
        <v>27</v>
      </c>
    </row>
    <row r="31" spans="1:1" x14ac:dyDescent="0.3">
      <c r="A31" s="4">
        <v>28</v>
      </c>
    </row>
    <row r="32" spans="1:1" x14ac:dyDescent="0.3">
      <c r="A32" s="4"/>
    </row>
    <row r="33" spans="1:1" x14ac:dyDescent="0.3">
      <c r="A33" s="4">
        <v>29</v>
      </c>
    </row>
    <row r="34" spans="1:1" x14ac:dyDescent="0.3">
      <c r="A34" s="4">
        <v>30</v>
      </c>
    </row>
    <row r="35" spans="1:1" x14ac:dyDescent="0.3">
      <c r="A35" s="4">
        <v>31</v>
      </c>
    </row>
    <row r="36" spans="1:1" x14ac:dyDescent="0.3">
      <c r="A36" s="4">
        <v>32</v>
      </c>
    </row>
    <row r="37" spans="1:1" x14ac:dyDescent="0.3">
      <c r="A37" s="4">
        <v>33</v>
      </c>
    </row>
    <row r="38" spans="1:1" x14ac:dyDescent="0.3">
      <c r="A38" s="4">
        <v>34</v>
      </c>
    </row>
    <row r="39" spans="1:1" x14ac:dyDescent="0.3">
      <c r="A39" s="4">
        <v>35</v>
      </c>
    </row>
    <row r="40" spans="1:1" x14ac:dyDescent="0.3">
      <c r="A40" s="4">
        <v>36</v>
      </c>
    </row>
    <row r="41" spans="1:1" x14ac:dyDescent="0.3">
      <c r="A41" s="4">
        <v>37</v>
      </c>
    </row>
    <row r="42" spans="1:1" x14ac:dyDescent="0.3">
      <c r="A42" s="4">
        <v>38</v>
      </c>
    </row>
    <row r="43" spans="1:1" x14ac:dyDescent="0.3">
      <c r="A43" s="4">
        <v>39</v>
      </c>
    </row>
    <row r="44" spans="1:1" x14ac:dyDescent="0.3">
      <c r="A44" s="4">
        <v>40</v>
      </c>
    </row>
    <row r="45" spans="1:1" x14ac:dyDescent="0.3">
      <c r="A45" s="4">
        <v>41</v>
      </c>
    </row>
    <row r="46" spans="1:1" x14ac:dyDescent="0.3">
      <c r="A46" s="4"/>
    </row>
    <row r="47" spans="1:1" x14ac:dyDescent="0.3">
      <c r="A47" s="4">
        <v>42</v>
      </c>
    </row>
    <row r="48" spans="1:1" x14ac:dyDescent="0.3">
      <c r="A48" s="4">
        <v>43</v>
      </c>
    </row>
    <row r="49" spans="1:1" x14ac:dyDescent="0.3">
      <c r="A49" s="4">
        <v>44</v>
      </c>
    </row>
    <row r="50" spans="1:1" x14ac:dyDescent="0.3">
      <c r="A50" s="4">
        <v>45</v>
      </c>
    </row>
    <row r="51" spans="1:1" x14ac:dyDescent="0.3">
      <c r="A51" s="4">
        <v>46</v>
      </c>
    </row>
    <row r="52" spans="1:1" x14ac:dyDescent="0.3">
      <c r="A52" s="4">
        <v>47</v>
      </c>
    </row>
    <row r="53" spans="1:1" x14ac:dyDescent="0.3">
      <c r="A53" s="4">
        <v>48</v>
      </c>
    </row>
    <row r="54" spans="1:1" x14ac:dyDescent="0.3">
      <c r="A54" s="4">
        <v>49</v>
      </c>
    </row>
    <row r="55" spans="1:1" x14ac:dyDescent="0.3">
      <c r="A55" s="4">
        <v>50</v>
      </c>
    </row>
    <row r="56" spans="1:1" x14ac:dyDescent="0.3">
      <c r="A56" s="4">
        <v>51</v>
      </c>
    </row>
    <row r="57" spans="1:1" x14ac:dyDescent="0.3">
      <c r="A57" s="4">
        <v>52</v>
      </c>
    </row>
    <row r="58" spans="1:1" x14ac:dyDescent="0.3">
      <c r="A58" s="4">
        <v>53</v>
      </c>
    </row>
    <row r="59" spans="1:1" x14ac:dyDescent="0.3">
      <c r="A59" s="4">
        <v>54</v>
      </c>
    </row>
    <row r="60" spans="1:1" x14ac:dyDescent="0.3">
      <c r="A60" s="4">
        <v>55</v>
      </c>
    </row>
    <row r="61" spans="1:1" x14ac:dyDescent="0.3">
      <c r="A61" s="4">
        <v>56</v>
      </c>
    </row>
    <row r="62" spans="1:1" x14ac:dyDescent="0.3">
      <c r="A62" s="4">
        <v>57</v>
      </c>
    </row>
    <row r="63" spans="1:1" x14ac:dyDescent="0.3">
      <c r="A63" s="4">
        <v>58</v>
      </c>
    </row>
    <row r="64" spans="1:1" x14ac:dyDescent="0.3">
      <c r="A64" s="4">
        <v>59</v>
      </c>
    </row>
    <row r="65" spans="1:1" x14ac:dyDescent="0.3">
      <c r="A65" s="4">
        <v>60</v>
      </c>
    </row>
    <row r="66" spans="1:1" x14ac:dyDescent="0.3">
      <c r="A66" s="4"/>
    </row>
    <row r="67" spans="1:1" x14ac:dyDescent="0.3">
      <c r="A67" s="4">
        <v>61</v>
      </c>
    </row>
    <row r="68" spans="1:1" x14ac:dyDescent="0.3">
      <c r="A68" s="4"/>
    </row>
    <row r="69" spans="1:1" x14ac:dyDescent="0.3">
      <c r="A69" s="4">
        <v>62</v>
      </c>
    </row>
    <row r="70" spans="1:1" x14ac:dyDescent="0.3">
      <c r="A70" s="4">
        <v>63</v>
      </c>
    </row>
    <row r="71" spans="1:1" x14ac:dyDescent="0.3">
      <c r="A71" s="4">
        <v>64</v>
      </c>
    </row>
    <row r="72" spans="1:1" x14ac:dyDescent="0.3">
      <c r="A72" s="4">
        <v>65</v>
      </c>
    </row>
    <row r="73" spans="1:1" x14ac:dyDescent="0.3">
      <c r="A73" s="4"/>
    </row>
    <row r="74" spans="1:1" x14ac:dyDescent="0.3">
      <c r="A74" s="4"/>
    </row>
    <row r="75" spans="1:1" x14ac:dyDescent="0.3">
      <c r="A75" s="4">
        <v>66</v>
      </c>
    </row>
    <row r="76" spans="1:1" x14ac:dyDescent="0.3">
      <c r="A76" s="4">
        <v>67</v>
      </c>
    </row>
    <row r="77" spans="1:1" x14ac:dyDescent="0.3">
      <c r="A77" s="4">
        <v>68</v>
      </c>
    </row>
    <row r="78" spans="1:1" x14ac:dyDescent="0.3">
      <c r="A78" s="4">
        <v>69</v>
      </c>
    </row>
    <row r="79" spans="1:1" x14ac:dyDescent="0.3">
      <c r="A79" s="4">
        <v>70</v>
      </c>
    </row>
    <row r="80" spans="1:1" x14ac:dyDescent="0.3">
      <c r="A80" s="4">
        <v>71</v>
      </c>
    </row>
    <row r="81" spans="1:1" x14ac:dyDescent="0.3">
      <c r="A81" s="4">
        <v>72</v>
      </c>
    </row>
    <row r="82" spans="1:1" x14ac:dyDescent="0.3">
      <c r="A82" s="4">
        <v>73</v>
      </c>
    </row>
    <row r="83" spans="1:1" x14ac:dyDescent="0.3">
      <c r="A83" s="4"/>
    </row>
    <row r="84" spans="1:1" x14ac:dyDescent="0.3">
      <c r="A84" s="4"/>
    </row>
    <row r="85" spans="1:1" x14ac:dyDescent="0.3">
      <c r="A85" s="1"/>
    </row>
    <row r="86" spans="1:1" x14ac:dyDescent="0.3">
      <c r="A86" s="4">
        <v>74</v>
      </c>
    </row>
    <row r="87" spans="1:1" x14ac:dyDescent="0.3">
      <c r="A87" s="4">
        <v>75</v>
      </c>
    </row>
    <row r="88" spans="1:1" x14ac:dyDescent="0.3">
      <c r="A88" s="4">
        <v>76</v>
      </c>
    </row>
    <row r="89" spans="1:1" x14ac:dyDescent="0.3">
      <c r="A89" s="4">
        <v>77</v>
      </c>
    </row>
    <row r="90" spans="1:1" x14ac:dyDescent="0.3">
      <c r="A90" s="4">
        <v>78</v>
      </c>
    </row>
    <row r="91" spans="1:1" x14ac:dyDescent="0.3">
      <c r="A91" s="4">
        <v>79</v>
      </c>
    </row>
  </sheetData>
  <hyperlinks>
    <hyperlink ref="A1" r:id="rId1" location="in1" display="https://tertialrapport.stavanger.kommune.no/rapport/tertialrapportering-per-31-08-2021/2-forslag-til-vedtak-inkludert-budsjettjusteringer/2-2-kommunedirektorens-forslag-til-budsjettjustering-investering/ - in1" xr:uid="{3DA46B32-80DE-4EE9-A20C-4706E21141BD}"/>
    <hyperlink ref="A2" r:id="rId2" location="in2" display="https://tertialrapport.stavanger.kommune.no/rapport/tertialrapportering-per-31-08-2021/2-forslag-til-vedtak-inkludert-budsjettjusteringer/2-2-kommunedirektorens-forslag-til-budsjettjustering-investering/ - in2" xr:uid="{5309C0AA-6DB0-4577-950B-22FEF9E44064}"/>
    <hyperlink ref="A3" r:id="rId3" location="in3" display="https://tertialrapport.stavanger.kommune.no/rapport/tertialrapportering-per-31-08-2021/2-forslag-til-vedtak-inkludert-budsjettjusteringer/2-2-kommunedirektorens-forslag-til-budsjettjustering-investering/ - in3" xr:uid="{3E068123-95EC-4D02-8C62-2B4D55BA7B1E}"/>
    <hyperlink ref="A4" r:id="rId4" location="in4" display="https://tertialrapport.stavanger.kommune.no/rapport/tertialrapportering-per-31-08-2021/2-forslag-til-vedtak-inkludert-budsjettjusteringer/2-2-kommunedirektorens-forslag-til-budsjettjustering-investering/ - in4" xr:uid="{373A4C20-88FE-4C30-8384-788F24C8E113}"/>
    <hyperlink ref="A5" r:id="rId5" location="in5" display="https://tertialrapport.stavanger.kommune.no/rapport/tertialrapportering-per-31-08-2021/2-forslag-til-vedtak-inkludert-budsjettjusteringer/2-2-kommunedirektorens-forslag-til-budsjettjustering-investering/ - in5" xr:uid="{C363C7A5-88FD-4066-90CD-A0DD88F82A38}"/>
    <hyperlink ref="A6" r:id="rId6" location="in6" display="https://tertialrapport.stavanger.kommune.no/rapport/tertialrapportering-per-31-08-2021/2-forslag-til-vedtak-inkludert-budsjettjusteringer/2-2-kommunedirektorens-forslag-til-budsjettjustering-investering/ - in6" xr:uid="{93346632-0F98-4959-9359-37C822E182C7}"/>
    <hyperlink ref="A7" r:id="rId7" location="in7" display="https://tertialrapport.stavanger.kommune.no/rapport/tertialrapportering-per-31-08-2021/2-forslag-til-vedtak-inkludert-budsjettjusteringer/2-2-kommunedirektorens-forslag-til-budsjettjustering-investering/ - in7" xr:uid="{AF1F8E21-AD84-4042-B2E8-70A3B1611F91}"/>
    <hyperlink ref="A8" r:id="rId8" location="in7" display="https://tertialrapport.stavanger.kommune.no/rapport/tertialrapportering-per-31-08-2021/2-forslag-til-vedtak-inkludert-budsjettjusteringer/2-2-kommunedirektorens-forslag-til-budsjettjustering-investering/ - in7" xr:uid="{E41FD054-D81F-4150-9B30-85BD66DFD418}"/>
    <hyperlink ref="A9" r:id="rId9" location="in7" display="https://tertialrapport.stavanger.kommune.no/rapport/tertialrapportering-per-31-08-2021/2-forslag-til-vedtak-inkludert-budsjettjusteringer/2-2-kommunedirektorens-forslag-til-budsjettjustering-investering/ - in7" xr:uid="{A4ECF39C-CA43-4007-8703-4C16A1009096}"/>
    <hyperlink ref="A10" r:id="rId10" location="in10" display="https://tertialrapport.stavanger.kommune.no/rapport/tertialrapportering-per-31-08-2021/2-forslag-til-vedtak-inkludert-budsjettjusteringer/2-2-kommunedirektorens-forslag-til-budsjettjustering-investering/ - in10" xr:uid="{57F7111C-045F-4AB1-BA50-55C88F0D78EE}"/>
    <hyperlink ref="A11" r:id="rId11" location="in11" display="https://tertialrapport.stavanger.kommune.no/rapport/tertialrapportering-per-31-08-2021/2-forslag-til-vedtak-inkludert-budsjettjusteringer/2-2-kommunedirektorens-forslag-til-budsjettjustering-investering/ - in11" xr:uid="{C3A9FB8E-4EDD-42A3-BB16-568B3331FA3D}"/>
    <hyperlink ref="A12" r:id="rId12" location="in12" display="https://tertialrapport.stavanger.kommune.no/rapport/tertialrapportering-per-31-08-2021/2-forslag-til-vedtak-inkludert-budsjettjusteringer/2-2-kommunedirektorens-forslag-til-budsjettjustering-investering/ - in12" xr:uid="{BFC4F0E6-5926-4E07-B5D1-4D4257F39A35}"/>
    <hyperlink ref="A13" r:id="rId13" location="in13" display="https://tertialrapport.stavanger.kommune.no/rapport/tertialrapportering-per-31-08-2021/2-forslag-til-vedtak-inkludert-budsjettjusteringer/2-2-kommunedirektorens-forslag-til-budsjettjustering-investering/ - in13" xr:uid="{4A59442E-2830-4502-B64D-FA04A7A22548}"/>
    <hyperlink ref="A16" r:id="rId14" location="in14" display="https://tertialrapport.stavanger.kommune.no/rapport/tertialrapportering-per-31-08-2021/2-forslag-til-vedtak-inkludert-budsjettjusteringer/2-2-kommunedirektorens-forslag-til-budsjettjustering-investering/ - in14" xr:uid="{D7912452-DEAD-4297-A381-31C99F7F7372}"/>
    <hyperlink ref="A17" r:id="rId15" location="in14" display="https://tertialrapport.stavanger.kommune.no/rapport/tertialrapportering-per-31-08-2021/2-forslag-til-vedtak-inkludert-budsjettjusteringer/2-2-kommunedirektorens-forslag-til-budsjettjustering-investering/ - in14" xr:uid="{74654593-2E21-43D3-90CC-AFD7C50DA45D}"/>
    <hyperlink ref="A18" r:id="rId16" location="in14" display="https://tertialrapport.stavanger.kommune.no/rapport/tertialrapportering-per-31-08-2021/2-forslag-til-vedtak-inkludert-budsjettjusteringer/2-2-kommunedirektorens-forslag-til-budsjettjustering-investering/ - in14" xr:uid="{6FD44CD3-718E-4CCE-80B6-627E3EB9A071}"/>
    <hyperlink ref="A20" r:id="rId17" location="in14" display="https://tertialrapport.stavanger.kommune.no/rapport/tertialrapportering-per-31-08-2021/2-forslag-til-vedtak-inkludert-budsjettjusteringer/2-2-kommunedirektorens-forslag-til-budsjettjustering-investering/ - in14" xr:uid="{56A2E1E2-8E24-41C8-8BD1-2E63B25E979D}"/>
    <hyperlink ref="A21" r:id="rId18" location="in14" display="https://tertialrapport.stavanger.kommune.no/rapport/tertialrapportering-per-31-08-2021/2-forslag-til-vedtak-inkludert-budsjettjusteringer/2-2-kommunedirektorens-forslag-til-budsjettjustering-investering/ - in14" xr:uid="{2F02D2FC-5BF3-43DA-BFA2-3C498CE0BF63}"/>
    <hyperlink ref="A22" r:id="rId19" location="in14" display="https://tertialrapport.stavanger.kommune.no/rapport/tertialrapportering-per-31-08-2021/2-forslag-til-vedtak-inkludert-budsjettjusteringer/2-2-kommunedirektorens-forslag-til-budsjettjustering-investering/ - in14" xr:uid="{F587A90A-8531-4C42-84C1-020CA09CED3E}"/>
    <hyperlink ref="A23" r:id="rId20" location="in14" display="https://tertialrapport.stavanger.kommune.no/rapport/tertialrapportering-per-31-08-2021/2-forslag-til-vedtak-inkludert-budsjettjusteringer/2-2-kommunedirektorens-forslag-til-budsjettjustering-investering/ - in14" xr:uid="{53366A2C-D1C6-4C4F-A763-132329C15B86}"/>
    <hyperlink ref="A24" r:id="rId21" location="in14" display="https://tertialrapport.stavanger.kommune.no/rapport/tertialrapportering-per-31-08-2021/2-forslag-til-vedtak-inkludert-budsjettjusteringer/2-2-kommunedirektorens-forslag-til-budsjettjustering-investering/ - in14" xr:uid="{9985EE47-C736-4D9A-949D-F07E237A3C2D}"/>
    <hyperlink ref="A25" r:id="rId22" location="in14" display="https://tertialrapport.stavanger.kommune.no/rapport/tertialrapportering-per-31-08-2021/2-forslag-til-vedtak-inkludert-budsjettjusteringer/2-2-kommunedirektorens-forslag-til-budsjettjustering-investering/ - in14" xr:uid="{82311953-808C-410D-8FED-B26FE6FF53BB}"/>
    <hyperlink ref="A26" r:id="rId23" location="in14" display="https://tertialrapport.stavanger.kommune.no/rapport/tertialrapportering-per-31-08-2021/2-forslag-til-vedtak-inkludert-budsjettjusteringer/2-2-kommunedirektorens-forslag-til-budsjettjustering-investering/ - in14" xr:uid="{81188949-AAFD-4312-8004-D4BDE0513F1B}"/>
    <hyperlink ref="A27" r:id="rId24" location="in14" display="https://tertialrapport.stavanger.kommune.no/rapport/tertialrapportering-per-31-08-2021/2-forslag-til-vedtak-inkludert-budsjettjusteringer/2-2-kommunedirektorens-forslag-til-budsjettjustering-investering/ - in14" xr:uid="{318307CC-AA58-43BB-AA4F-3E280CE6AC5A}"/>
    <hyperlink ref="A28" r:id="rId25" location="in14" display="https://tertialrapport.stavanger.kommune.no/rapport/tertialrapportering-per-31-08-2021/2-forslag-til-vedtak-inkludert-budsjettjusteringer/2-2-kommunedirektorens-forslag-til-budsjettjustering-investering/ - in14" xr:uid="{B6C01D50-B851-4CBE-89EF-E9249D42C214}"/>
    <hyperlink ref="A29" r:id="rId26" location="in14" display="https://tertialrapport.stavanger.kommune.no/rapport/tertialrapportering-per-31-08-2021/2-forslag-til-vedtak-inkludert-budsjettjusteringer/2-2-kommunedirektorens-forslag-til-budsjettjustering-investering/ - in14" xr:uid="{64B41BDF-358D-4B38-B256-CDAE00EC98D5}"/>
    <hyperlink ref="A30" r:id="rId27" location="in14" display="https://tertialrapport.stavanger.kommune.no/rapport/tertialrapportering-per-31-08-2021/2-forslag-til-vedtak-inkludert-budsjettjusteringer/2-2-kommunedirektorens-forslag-til-budsjettjustering-investering/ - in14" xr:uid="{CA2578F7-5164-4971-B806-F6EAF95FF8BB}"/>
    <hyperlink ref="A31" r:id="rId28" location="in14" display="https://tertialrapport.stavanger.kommune.no/rapport/tertialrapportering-per-31-08-2021/2-forslag-til-vedtak-inkludert-budsjettjusteringer/2-2-kommunedirektorens-forslag-til-budsjettjustering-investering/ - in14" xr:uid="{300BB0BF-E9E2-4BBF-947D-3EA7C93F62F8}"/>
    <hyperlink ref="A33" r:id="rId29" location="in14" display="https://tertialrapport.stavanger.kommune.no/rapport/tertialrapportering-per-31-08-2021/2-forslag-til-vedtak-inkludert-budsjettjusteringer/2-2-kommunedirektorens-forslag-til-budsjettjustering-investering/ - in14" xr:uid="{A8CA1BDE-12D1-4C55-B110-3D6C29AB2CAF}"/>
    <hyperlink ref="A34" r:id="rId30" location="in14" display="https://tertialrapport.stavanger.kommune.no/rapport/tertialrapportering-per-31-08-2021/2-forslag-til-vedtak-inkludert-budsjettjusteringer/2-2-kommunedirektorens-forslag-til-budsjettjustering-investering/ - in14" xr:uid="{4CCDD4B5-BD88-4084-AD6F-6C980AA7FBA1}"/>
    <hyperlink ref="A35" r:id="rId31" location="in14" display="https://tertialrapport.stavanger.kommune.no/rapport/tertialrapportering-per-31-08-2021/2-forslag-til-vedtak-inkludert-budsjettjusteringer/2-2-kommunedirektorens-forslag-til-budsjettjustering-investering/ - in14" xr:uid="{07D33ABE-8EC0-4026-B8E8-A54F2DEEAA10}"/>
    <hyperlink ref="A36" r:id="rId32" location="in14" display="https://tertialrapport.stavanger.kommune.no/rapport/tertialrapportering-per-31-08-2021/2-forslag-til-vedtak-inkludert-budsjettjusteringer/2-2-kommunedirektorens-forslag-til-budsjettjustering-investering/ - in14" xr:uid="{7655E671-5BF2-48B7-8E62-739727E7147B}"/>
    <hyperlink ref="A37" r:id="rId33" location="in14" display="https://tertialrapport.stavanger.kommune.no/rapport/tertialrapportering-per-31-08-2021/2-forslag-til-vedtak-inkludert-budsjettjusteringer/2-2-kommunedirektorens-forslag-til-budsjettjustering-investering/ - in14" xr:uid="{334FC417-6C39-41C1-B67B-1CF3EC94A79E}"/>
    <hyperlink ref="A38" r:id="rId34" location="in14" display="https://tertialrapport.stavanger.kommune.no/rapport/tertialrapportering-per-31-08-2021/2-forslag-til-vedtak-inkludert-budsjettjusteringer/2-2-kommunedirektorens-forslag-til-budsjettjustering-investering/ - in14" xr:uid="{BBCB5C28-7BCB-4E09-85D8-2D93BEC8D125}"/>
    <hyperlink ref="A39" r:id="rId35" location="in14" display="https://tertialrapport.stavanger.kommune.no/rapport/tertialrapportering-per-31-08-2021/2-forslag-til-vedtak-inkludert-budsjettjusteringer/2-2-kommunedirektorens-forslag-til-budsjettjustering-investering/ - in14" xr:uid="{637A8D71-46ED-4F49-ADE1-64E703B9DFDC}"/>
    <hyperlink ref="A40" r:id="rId36" location="in14" display="https://tertialrapport.stavanger.kommune.no/rapport/tertialrapportering-per-31-08-2021/2-forslag-til-vedtak-inkludert-budsjettjusteringer/2-2-kommunedirektorens-forslag-til-budsjettjustering-investering/ - in14" xr:uid="{C40DE5E0-2DCD-4ABB-8D5B-3B9E4CA64BC4}"/>
    <hyperlink ref="A41" r:id="rId37" location="in14" display="https://tertialrapport.stavanger.kommune.no/rapport/tertialrapportering-per-31-08-2021/2-forslag-til-vedtak-inkludert-budsjettjusteringer/2-2-kommunedirektorens-forslag-til-budsjettjustering-investering/ - in14" xr:uid="{4594DC41-7B12-4B18-848E-EC491A2497DC}"/>
    <hyperlink ref="A42" r:id="rId38" location="in14" display="https://tertialrapport.stavanger.kommune.no/rapport/tertialrapportering-per-31-08-2021/2-forslag-til-vedtak-inkludert-budsjettjusteringer/2-2-kommunedirektorens-forslag-til-budsjettjustering-investering/ - in14" xr:uid="{9FADCDFE-CB04-4F8D-8AC8-F7ED0D747078}"/>
    <hyperlink ref="A43" r:id="rId39" location="in14" display="https://tertialrapport.stavanger.kommune.no/rapport/tertialrapportering-per-31-08-2021/2-forslag-til-vedtak-inkludert-budsjettjusteringer/2-2-kommunedirektorens-forslag-til-budsjettjustering-investering/ - in14" xr:uid="{258F53C5-BA01-4FDE-B84A-8D2B22FCEC5C}"/>
    <hyperlink ref="A44" r:id="rId40" location="in14" display="https://tertialrapport.stavanger.kommune.no/rapport/tertialrapportering-per-31-08-2021/2-forslag-til-vedtak-inkludert-budsjettjusteringer/2-2-kommunedirektorens-forslag-til-budsjettjustering-investering/ - in14" xr:uid="{A9C8321F-FB51-45CA-939E-0F220833640E}"/>
    <hyperlink ref="A45" r:id="rId41" location="in14" display="https://tertialrapport.stavanger.kommune.no/rapport/tertialrapportering-per-31-08-2021/2-forslag-til-vedtak-inkludert-budsjettjusteringer/2-2-kommunedirektorens-forslag-til-budsjettjustering-investering/ - in14" xr:uid="{44C4C7B8-9C1E-467B-89D7-5EBFEEEA3FE0}"/>
    <hyperlink ref="A47" r:id="rId42" location="in14" display="https://tertialrapport.stavanger.kommune.no/rapport/tertialrapportering-per-31-08-2021/2-forslag-til-vedtak-inkludert-budsjettjusteringer/2-2-kommunedirektorens-forslag-til-budsjettjustering-investering/ - in14" xr:uid="{08C30628-2C95-4896-B281-FF155A4E0AC4}"/>
    <hyperlink ref="A48" r:id="rId43" location="in14" display="https://tertialrapport.stavanger.kommune.no/rapport/tertialrapportering-per-31-08-2021/2-forslag-til-vedtak-inkludert-budsjettjusteringer/2-2-kommunedirektorens-forslag-til-budsjettjustering-investering/ - in14" xr:uid="{FCF81EF2-F6EA-4C54-A1A3-E8C4768FF08A}"/>
    <hyperlink ref="A49" r:id="rId44" location="in14" display="https://tertialrapport.stavanger.kommune.no/rapport/tertialrapportering-per-31-08-2021/2-forslag-til-vedtak-inkludert-budsjettjusteringer/2-2-kommunedirektorens-forslag-til-budsjettjustering-investering/ - in14" xr:uid="{E6EEA1D7-4396-49DC-B2A4-6F7F59932747}"/>
    <hyperlink ref="A50" r:id="rId45" location="in14" display="https://tertialrapport.stavanger.kommune.no/rapport/tertialrapportering-per-31-08-2021/2-forslag-til-vedtak-inkludert-budsjettjusteringer/2-2-kommunedirektorens-forslag-til-budsjettjustering-investering/ - in14" xr:uid="{DD416FDE-78C5-4700-BE04-49134F9FD4B3}"/>
    <hyperlink ref="A51" r:id="rId46" location="in14" display="https://tertialrapport.stavanger.kommune.no/rapport/tertialrapportering-per-31-08-2021/2-forslag-til-vedtak-inkludert-budsjettjusteringer/2-2-kommunedirektorens-forslag-til-budsjettjustering-investering/ - in14" xr:uid="{ABF1EB27-9362-4A85-898C-ACC27918A6E3}"/>
    <hyperlink ref="A52" r:id="rId47" location="in14" display="https://tertialrapport.stavanger.kommune.no/rapport/tertialrapportering-per-31-08-2021/2-forslag-til-vedtak-inkludert-budsjettjusteringer/2-2-kommunedirektorens-forslag-til-budsjettjustering-investering/ - in14" xr:uid="{477A5B7A-6894-40B9-925B-2842510299F1}"/>
    <hyperlink ref="A53" r:id="rId48" location="in14" display="https://tertialrapport.stavanger.kommune.no/rapport/tertialrapportering-per-31-08-2021/2-forslag-til-vedtak-inkludert-budsjettjusteringer/2-2-kommunedirektorens-forslag-til-budsjettjustering-investering/ - in14" xr:uid="{0B825F84-06E3-4394-A5D4-C267E926B623}"/>
    <hyperlink ref="A54" r:id="rId49" location="in14" display="https://tertialrapport.stavanger.kommune.no/rapport/tertialrapportering-per-31-08-2021/2-forslag-til-vedtak-inkludert-budsjettjusteringer/2-2-kommunedirektorens-forslag-til-budsjettjustering-investering/ - in14" xr:uid="{87DAC03C-2266-4863-ABFF-D29B5E4AA14D}"/>
    <hyperlink ref="A55" r:id="rId50" location="in14" display="https://tertialrapport.stavanger.kommune.no/rapport/tertialrapportering-per-31-08-2021/2-forslag-til-vedtak-inkludert-budsjettjusteringer/2-2-kommunedirektorens-forslag-til-budsjettjustering-investering/ - in14" xr:uid="{57ECC3B2-466A-404B-A355-2E6C0E1A7DCF}"/>
    <hyperlink ref="A56" r:id="rId51" location="in14" display="https://tertialrapport.stavanger.kommune.no/rapport/tertialrapportering-per-31-08-2021/2-forslag-til-vedtak-inkludert-budsjettjusteringer/2-2-kommunedirektorens-forslag-til-budsjettjustering-investering/ - in14" xr:uid="{373FB05C-7642-4E62-9ADC-C81DB08EECAD}"/>
    <hyperlink ref="A57" r:id="rId52" location="in14" display="https://tertialrapport.stavanger.kommune.no/rapport/tertialrapportering-per-31-08-2021/2-forslag-til-vedtak-inkludert-budsjettjusteringer/2-2-kommunedirektorens-forslag-til-budsjettjustering-investering/ - in14" xr:uid="{A1833692-9195-4A31-978E-EDAD85F7BF5F}"/>
    <hyperlink ref="A58" r:id="rId53" location="in14" display="https://tertialrapport.stavanger.kommune.no/rapport/tertialrapportering-per-31-08-2021/2-forslag-til-vedtak-inkludert-budsjettjusteringer/2-2-kommunedirektorens-forslag-til-budsjettjustering-investering/ - in14" xr:uid="{EADE4CEE-FE07-4A60-8278-BAC5A29B1AFE}"/>
    <hyperlink ref="A59" r:id="rId54" location="in14" display="https://tertialrapport.stavanger.kommune.no/rapport/tertialrapportering-per-31-08-2021/2-forslag-til-vedtak-inkludert-budsjettjusteringer/2-2-kommunedirektorens-forslag-til-budsjettjustering-investering/ - in14" xr:uid="{62EF87FE-B85B-49E2-BD2C-492B41DC5599}"/>
    <hyperlink ref="A60" r:id="rId55" location="in14" display="https://tertialrapport.stavanger.kommune.no/rapport/tertialrapportering-per-31-08-2021/2-forslag-til-vedtak-inkludert-budsjettjusteringer/2-2-kommunedirektorens-forslag-til-budsjettjustering-investering/ - in14" xr:uid="{0F8DF08A-1B9E-4031-9C24-7674C04EE4D5}"/>
    <hyperlink ref="A61" r:id="rId56" location="in14" display="https://tertialrapport.stavanger.kommune.no/rapport/tertialrapportering-per-31-08-2021/2-forslag-til-vedtak-inkludert-budsjettjusteringer/2-2-kommunedirektorens-forslag-til-budsjettjustering-investering/ - in14" xr:uid="{5993A19D-72C6-498A-90E5-D5AEDF837A8B}"/>
    <hyperlink ref="A62" r:id="rId57" location="in14" display="https://tertialrapport.stavanger.kommune.no/rapport/tertialrapportering-per-31-08-2021/2-forslag-til-vedtak-inkludert-budsjettjusteringer/2-2-kommunedirektorens-forslag-til-budsjettjustering-investering/ - in14" xr:uid="{E442C19A-39F5-4CB2-B121-8DE5CF383109}"/>
    <hyperlink ref="A63" r:id="rId58" location="in14" display="https://tertialrapport.stavanger.kommune.no/rapport/tertialrapportering-per-31-08-2021/2-forslag-til-vedtak-inkludert-budsjettjusteringer/2-2-kommunedirektorens-forslag-til-budsjettjustering-investering/ - in14" xr:uid="{650B804D-6CF7-4D3C-8C94-1818672ACEF6}"/>
    <hyperlink ref="A64" r:id="rId59" location="in14" display="https://tertialrapport.stavanger.kommune.no/rapport/tertialrapportering-per-31-08-2021/2-forslag-til-vedtak-inkludert-budsjettjusteringer/2-2-kommunedirektorens-forslag-til-budsjettjustering-investering/ - in14" xr:uid="{69F9DF3B-772D-4C43-85DC-8273448A5E97}"/>
    <hyperlink ref="A65" r:id="rId60" location="in14" display="https://tertialrapport.stavanger.kommune.no/rapport/tertialrapportering-per-31-08-2021/2-forslag-til-vedtak-inkludert-budsjettjusteringer/2-2-kommunedirektorens-forslag-til-budsjettjustering-investering/ - in14" xr:uid="{81409F89-40BD-4F0D-84D8-89CD6B1525C7}"/>
    <hyperlink ref="A67" r:id="rId61" location="in14" display="https://tertialrapport.stavanger.kommune.no/rapport/tertialrapportering-per-31-08-2021/2-forslag-til-vedtak-inkludert-budsjettjusteringer/2-2-kommunedirektorens-forslag-til-budsjettjustering-investering/ - in14" xr:uid="{607327B8-B555-43F6-A199-9BAD8C47C31F}"/>
    <hyperlink ref="A69" r:id="rId62" location="in14" display="https://tertialrapport.stavanger.kommune.no/rapport/tertialrapportering-per-31-08-2021/2-forslag-til-vedtak-inkludert-budsjettjusteringer/2-2-kommunedirektorens-forslag-til-budsjettjustering-investering/ - in14" xr:uid="{873B0496-F3A0-4DBA-85AF-208284620517}"/>
    <hyperlink ref="A70" r:id="rId63" location="in14" display="https://tertialrapport.stavanger.kommune.no/rapport/tertialrapportering-per-31-08-2021/2-forslag-til-vedtak-inkludert-budsjettjusteringer/2-2-kommunedirektorens-forslag-til-budsjettjustering-investering/ - in14" xr:uid="{FA0B38D6-5D74-4386-A930-BD78A2BB017D}"/>
    <hyperlink ref="A71" r:id="rId64" location="in14" display="https://tertialrapport.stavanger.kommune.no/rapport/tertialrapportering-per-31-08-2021/2-forslag-til-vedtak-inkludert-budsjettjusteringer/2-2-kommunedirektorens-forslag-til-budsjettjustering-investering/ - in14" xr:uid="{AD83D56B-2688-4E88-8C3F-7F2E9A6B1D75}"/>
    <hyperlink ref="A72" r:id="rId65" location="in14" display="https://tertialrapport.stavanger.kommune.no/rapport/tertialrapportering-per-31-08-2021/2-forslag-til-vedtak-inkludert-budsjettjusteringer/2-2-kommunedirektorens-forslag-til-budsjettjustering-investering/ - in14" xr:uid="{E5F9A096-67E6-4128-8EAD-7D9E66F07449}"/>
    <hyperlink ref="A75" r:id="rId66" location="in66" display="https://tertialrapport.stavanger.kommune.no/rapport/tertialrapportering-per-31-08-2021/2-forslag-til-vedtak-inkludert-budsjettjusteringer/2-2-kommunedirektorens-forslag-til-budsjettjustering-investering/ - in66" xr:uid="{6404E8E7-07AA-4E32-B81C-CAAA10FCD322}"/>
    <hyperlink ref="A76" r:id="rId67" location="in67" display="https://tertialrapport.stavanger.kommune.no/rapport/tertialrapportering-per-31-08-2021/2-forslag-til-vedtak-inkludert-budsjettjusteringer/2-2-kommunedirektorens-forslag-til-budsjettjustering-investering/ - in67" xr:uid="{87FCAF22-201A-479F-B71F-F5A4BFB15A08}"/>
    <hyperlink ref="A77" r:id="rId68" location="in68" display="https://tertialrapport.stavanger.kommune.no/rapport/tertialrapportering-per-31-08-2021/2-forslag-til-vedtak-inkludert-budsjettjusteringer/2-2-kommunedirektorens-forslag-til-budsjettjustering-investering/ - in68" xr:uid="{D87CBE7D-E33D-40DB-928C-0C56AA054006}"/>
    <hyperlink ref="A78" r:id="rId69" location="in69" display="https://tertialrapport.stavanger.kommune.no/rapport/tertialrapportering-per-31-08-2021/2-forslag-til-vedtak-inkludert-budsjettjusteringer/2-2-kommunedirektorens-forslag-til-budsjettjustering-investering/ - in69" xr:uid="{E227D46D-0204-45C2-A019-A593BDA96E5D}"/>
    <hyperlink ref="A79" r:id="rId70" location="in70" display="https://tertialrapport.stavanger.kommune.no/rapport/tertialrapportering-per-31-08-2021/2-forslag-til-vedtak-inkludert-budsjettjusteringer/2-2-kommunedirektorens-forslag-til-budsjettjustering-investering/ - in70" xr:uid="{472147FC-F41A-471A-BBD8-1954C4AA23CB}"/>
    <hyperlink ref="A80" r:id="rId71" location="in71" display="https://tertialrapport.stavanger.kommune.no/rapport/tertialrapportering-per-31-08-2021/2-forslag-til-vedtak-inkludert-budsjettjusteringer/2-2-kommunedirektorens-forslag-til-budsjettjustering-investering/ - in71" xr:uid="{FBE91816-D4EC-473D-8C74-72131A580E24}"/>
    <hyperlink ref="A81" r:id="rId72" location="in72" display="https://tertialrapport.stavanger.kommune.no/rapport/tertialrapportering-per-31-08-2021/2-forslag-til-vedtak-inkludert-budsjettjusteringer/2-2-kommunedirektorens-forslag-til-budsjettjustering-investering/ - in72" xr:uid="{2B575F83-064C-4D1C-8A39-D7EED3C47A0F}"/>
    <hyperlink ref="A82" r:id="rId73" location="in73" display="https://tertialrapport.stavanger.kommune.no/rapport/tertialrapportering-per-31-08-2021/2-forslag-til-vedtak-inkludert-budsjettjusteringer/2-2-kommunedirektorens-forslag-til-budsjettjustering-investering/ - in73" xr:uid="{61E3075A-0821-4EAE-98D3-08F15873D43E}"/>
    <hyperlink ref="A86" r:id="rId74" location="in74" display="https://tertialrapport.stavanger.kommune.no/rapport/tertialrapportering-per-31-08-2021/2-forslag-til-vedtak-inkludert-budsjettjusteringer/2-2-kommunedirektorens-forslag-til-budsjettjustering-investering/ - in74" xr:uid="{BCC9DE73-9BA7-4CE4-906A-15652B61B06B}"/>
    <hyperlink ref="A87" r:id="rId75" location="in75" display="https://tertialrapport.stavanger.kommune.no/rapport/tertialrapportering-per-31-08-2021/2-forslag-til-vedtak-inkludert-budsjettjusteringer/2-2-kommunedirektorens-forslag-til-budsjettjustering-investering/ - in75" xr:uid="{082AD6E4-549B-4977-AAD3-F1484B624145}"/>
    <hyperlink ref="A88" r:id="rId76" location="in76" display="https://tertialrapport.stavanger.kommune.no/rapport/tertialrapportering-per-31-08-2021/2-forslag-til-vedtak-inkludert-budsjettjusteringer/2-2-kommunedirektorens-forslag-til-budsjettjustering-investering/ - in76" xr:uid="{B7BB0E14-CFF1-4454-9074-D68ACFC03E3D}"/>
    <hyperlink ref="A89" r:id="rId77" location="in77" display="https://tertialrapport.stavanger.kommune.no/rapport/tertialrapportering-per-31-08-2021/2-forslag-til-vedtak-inkludert-budsjettjusteringer/2-2-kommunedirektorens-forslag-til-budsjettjustering-investering/ - in77" xr:uid="{E5AE8EFB-E0BB-433E-8068-CA60D8F3FB7C}"/>
    <hyperlink ref="A90" r:id="rId78" location="in78" display="https://tertialrapport.stavanger.kommune.no/rapport/tertialrapportering-per-31-08-2021/2-forslag-til-vedtak-inkludert-budsjettjusteringer/2-2-kommunedirektorens-forslag-til-budsjettjustering-investering/ - in78" xr:uid="{21BB057A-7A4A-4CD4-BFD9-53331C17C589}"/>
    <hyperlink ref="A91" r:id="rId79" location="in79" display="https://tertialrapport.stavanger.kommune.no/rapport/tertialrapportering-per-31-08-2021/2-forslag-til-vedtak-inkludert-budsjettjusteringer/2-2-kommunedirektorens-forslag-til-budsjettjustering-investering/ - in79" xr:uid="{282FCD97-A6B1-42A4-B741-86AED351A4F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ColWidth="11" defaultRowHeight="15.6" x14ac:dyDescent="0.3"/>
  <sheetData>
    <row r="1" spans="1:2" x14ac:dyDescent="0.3">
      <c r="A1" t="s">
        <v>16</v>
      </c>
      <c r="B1" t="s">
        <v>16</v>
      </c>
    </row>
    <row r="2" spans="1:2" x14ac:dyDescent="0.3">
      <c r="A2" t="s">
        <v>101</v>
      </c>
      <c r="B2" t="s">
        <v>120</v>
      </c>
    </row>
    <row r="3" spans="1:2" x14ac:dyDescent="0.3">
      <c r="A3" t="s">
        <v>4</v>
      </c>
    </row>
    <row r="4" spans="1:2" x14ac:dyDescent="0.3">
      <c r="A4" t="s">
        <v>121</v>
      </c>
    </row>
    <row r="5" spans="1:2" x14ac:dyDescent="0.3">
      <c r="A5" t="s">
        <v>122</v>
      </c>
    </row>
    <row r="6" spans="1:2" x14ac:dyDescent="0.3">
      <c r="A6" t="s">
        <v>123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d42f8c6-0111-4ec4-a559-b61342121ac8">
      <Terms xmlns="http://schemas.microsoft.com/office/infopath/2007/PartnerControls"/>
    </lcf76f155ced4ddcb4097134ff3c332f>
    <Lest xmlns="4d42f8c6-0111-4ec4-a559-b61342121ac8" xsi:nil="true"/>
    <KlartilWEB xmlns="4d42f8c6-0111-4ec4-a559-b61342121ac8" xsi:nil="true"/>
    <TaxCatchAll xmlns="155e2dcc-0fba-4ee7-bf60-bb1727a1aa3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774B28C94CC14B89D657BB725224A9" ma:contentTypeVersion="13" ma:contentTypeDescription="Opprett et nytt dokument." ma:contentTypeScope="" ma:versionID="ce29c4d09c4caabc435e78ad0e986f34">
  <xsd:schema xmlns:xsd="http://www.w3.org/2001/XMLSchema" xmlns:xs="http://www.w3.org/2001/XMLSchema" xmlns:p="http://schemas.microsoft.com/office/2006/metadata/properties" xmlns:ns2="4d42f8c6-0111-4ec4-a559-b61342121ac8" xmlns:ns3="155e2dcc-0fba-4ee7-bf60-bb1727a1aa30" targetNamespace="http://schemas.microsoft.com/office/2006/metadata/properties" ma:root="true" ma:fieldsID="4b134e479f9ba185ff6706e43c8bc515" ns2:_="" ns3:_="">
    <xsd:import namespace="4d42f8c6-0111-4ec4-a559-b61342121ac8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est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KlartilWE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42f8c6-0111-4ec4-a559-b61342121a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est" ma:index="14" nillable="true" ma:displayName="Lest" ma:format="Dropdown" ma:internalName="Lest">
      <xsd:simpleType>
        <xsd:restriction base="dms:Text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Bildemerkelapper" ma:readOnly="false" ma:fieldId="{5cf76f15-5ced-4ddc-b409-7134ff3c332f}" ma:taxonomyMulti="true" ma:sspId="5c2eca01-37f2-4602-b16b-8497635892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KlartilWEB" ma:index="20" nillable="true" ma:displayName="Klar til WEB" ma:format="DateOnly" ma:internalName="KlartilWEB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559d93fd-9d95-4746-b4ce-eebb8e6f6ee1}" ma:internalName="TaxCatchAll" ma:showField="CatchAllData" ma:web="155e2dcc-0fba-4ee7-bf60-bb1727a1aa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4d42f8c6-0111-4ec4-a559-b61342121ac8"/>
    <ds:schemaRef ds:uri="155e2dcc-0fba-4ee7-bf60-bb1727a1aa30"/>
  </ds:schemaRefs>
</ds:datastoreItem>
</file>

<file path=customXml/itemProps3.xml><?xml version="1.0" encoding="utf-8"?>
<ds:datastoreItem xmlns:ds="http://schemas.openxmlformats.org/officeDocument/2006/customXml" ds:itemID="{D8503B65-68CA-43FF-9860-CE13A983B2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42f8c6-0111-4ec4-a559-b61342121ac8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Mal</vt:lpstr>
      <vt:lpstr>Ark1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2022-06-29T10:03:27Z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0x0101004D774B28C94CC14B89D657BB725224A9</vt:lpwstr>
  </property>
  <property fmtid="{D5CDD505-2E9C-101B-9397-08002B2CF9AE}" pid="3" name="MediaServiceImageTags">
    <vt:lpwstr/>
  </property>
</Properties>
</file>